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579" activeTab="0"/>
  </bookViews>
  <sheets>
    <sheet name="Бланк-заказ" sheetId="1" r:id="rId1"/>
  </sheets>
  <definedNames>
    <definedName name="_xlnm.Print_Area" localSheetId="0">'Бланк-заказ'!$A$1:$G$231</definedName>
  </definedNames>
  <calcPr fullCalcOnLoad="1"/>
</workbook>
</file>

<file path=xl/sharedStrings.xml><?xml version="1.0" encoding="utf-8"?>
<sst xmlns="http://schemas.openxmlformats.org/spreadsheetml/2006/main" count="260" uniqueCount="250">
  <si>
    <t>САЛАТЫ</t>
  </si>
  <si>
    <t>ГОРЯЧИЕ ЗАКУСКИ</t>
  </si>
  <si>
    <t>ДЕСЕРТЫ</t>
  </si>
  <si>
    <t>выход</t>
  </si>
  <si>
    <t>цена</t>
  </si>
  <si>
    <t>БЛЮДА НА МАНГАЛЕ</t>
  </si>
  <si>
    <t>ПИЦЦА</t>
  </si>
  <si>
    <t>ГАРНИРЫ</t>
  </si>
  <si>
    <t xml:space="preserve">Брускетта Ассорти </t>
  </si>
  <si>
    <t>Цезарь с курицей</t>
  </si>
  <si>
    <t>Цезарь с креветками</t>
  </si>
  <si>
    <t xml:space="preserve">Пепата 
Обжаренные черные мидии с чесноком, перцем чили, свежими помидорами и базиликом 
</t>
  </si>
  <si>
    <t>Горячие блюда из мяса и птицы</t>
  </si>
  <si>
    <t xml:space="preserve">Горячие блюда из рыбы и морепродуктов
</t>
  </si>
  <si>
    <t xml:space="preserve">Ткемали </t>
  </si>
  <si>
    <t>Сацебели</t>
  </si>
  <si>
    <t xml:space="preserve">Запеченный  картофель </t>
  </si>
  <si>
    <t xml:space="preserve">Овощи гриль  </t>
  </si>
  <si>
    <t xml:space="preserve">Картофельное пюре </t>
  </si>
  <si>
    <t xml:space="preserve">Картофель фри </t>
  </si>
  <si>
    <t xml:space="preserve">Фокачча с розмарином </t>
  </si>
  <si>
    <t xml:space="preserve">Фокачча с пармезаном </t>
  </si>
  <si>
    <t>Домашний хлеб</t>
  </si>
  <si>
    <t>Тирамису</t>
  </si>
  <si>
    <t>Панна Котта</t>
  </si>
  <si>
    <t>Хрустящий миндальный Семифредо с карамелью</t>
  </si>
  <si>
    <t xml:space="preserve">Итальянское мороженое (в ассортименте) </t>
  </si>
  <si>
    <t>СОУСЫ</t>
  </si>
  <si>
    <t>ПАСТА и РИЗОТО</t>
  </si>
  <si>
    <t>Пхали со шпинатом</t>
  </si>
  <si>
    <t>Аджапсандал</t>
  </si>
  <si>
    <t>Сациви</t>
  </si>
  <si>
    <t>Сулугуни</t>
  </si>
  <si>
    <t>Сулугуни ассорти</t>
  </si>
  <si>
    <t>Овощной букет</t>
  </si>
  <si>
    <t>Лобио красное</t>
  </si>
  <si>
    <t>Хачапури по-аджарски</t>
  </si>
  <si>
    <t>Солянка по-грузински</t>
  </si>
  <si>
    <t>Оджахури со свининой</t>
  </si>
  <si>
    <t>Чкмерули цыпленок</t>
  </si>
  <si>
    <t>Цыпленок табака</t>
  </si>
  <si>
    <t>ХОЛОДНЫЕ ЗАКУСКИ</t>
  </si>
  <si>
    <t xml:space="preserve"> РЕСТОРАН "ВИЛЛАДЖИО"</t>
  </si>
  <si>
    <t>Любовь с акцентом</t>
  </si>
  <si>
    <t>Холодные закуски</t>
  </si>
  <si>
    <t>Карпаччо из лосося</t>
  </si>
  <si>
    <t>Горячие закуски</t>
  </si>
  <si>
    <t>Супы</t>
  </si>
  <si>
    <t>СУПЫ</t>
  </si>
  <si>
    <t>Карпаччо из говядины</t>
  </si>
  <si>
    <t>Минестроне</t>
  </si>
  <si>
    <t xml:space="preserve">Спагетти с помидорами и базиликом
</t>
  </si>
  <si>
    <t xml:space="preserve">Спагетти Карбонара 
Классическая  Карбонара 
</t>
  </si>
  <si>
    <t>240/110</t>
  </si>
  <si>
    <t>Борщ</t>
  </si>
  <si>
    <t>Суп харчо</t>
  </si>
  <si>
    <t>Хачапури по-мегрельски</t>
  </si>
  <si>
    <t>Маргарита                                                                      Томатный соус, моцарелла, свежий базилик</t>
  </si>
  <si>
    <t>Дьявола                                                                     Томатный соус, моцарелла, итальянская салями, перец чили</t>
  </si>
  <si>
    <t xml:space="preserve"> Кватро Стаджиони                                                               Томатный соус, моцарелла, грибы, артишоки, итальянская ветчина, оливки</t>
  </si>
  <si>
    <t>Ортолана                                                                               Томатный соус, моцарелла, ассорти из сезонных овощей</t>
  </si>
  <si>
    <t>150/70</t>
  </si>
  <si>
    <t xml:space="preserve">Баранья корейка </t>
  </si>
  <si>
    <t>150/40</t>
  </si>
  <si>
    <t xml:space="preserve">Шашлык из курицы </t>
  </si>
  <si>
    <t xml:space="preserve">Шашлык из баранины </t>
  </si>
  <si>
    <t xml:space="preserve">Шашлык из свинины </t>
  </si>
  <si>
    <t>170/40</t>
  </si>
  <si>
    <t>190/40</t>
  </si>
  <si>
    <t xml:space="preserve">Люля-кебаб из картофеля </t>
  </si>
  <si>
    <t>200/40</t>
  </si>
  <si>
    <t>Шашлык из лосося</t>
  </si>
  <si>
    <t xml:space="preserve">Фрутти ди маре                                                                  Томатный соус, моцарелла, ассорти из морепродуктов, свежий базилик
</t>
  </si>
  <si>
    <t>Соленья</t>
  </si>
  <si>
    <t>250/40</t>
  </si>
  <si>
    <t>250/50</t>
  </si>
  <si>
    <t>100/50</t>
  </si>
  <si>
    <t>Прошутто ди Парма                                                 Моцарелла, пармская ветчина</t>
  </si>
  <si>
    <t xml:space="preserve">Салат Вилладжио 
Свежий шпинат, молодая груша, грецкий орех , сыр рикотта и соус из бальзамического  уксуса
</t>
  </si>
  <si>
    <t>Руккола с креветками</t>
  </si>
  <si>
    <t>Суп из морепродуктов</t>
  </si>
  <si>
    <t xml:space="preserve">Ризотто с морепродуктами                                           Ризотто с тигровыми креветками, кальмарами, мидиями и свежим базиликом
</t>
  </si>
  <si>
    <t>Голень ягнёнка                                                                             Голень ягненка тушенная с красным вином и специями, подается с ризотто и шафраном</t>
  </si>
  <si>
    <t xml:space="preserve"> Неаполитано                                                              Томатный соус, моцарелла, анчоусы, каперсы</t>
  </si>
  <si>
    <t>Копченная  скаморца  с лососем                                 Моцарелла, копченый сыр скаморца, шпинат, копченный лосось, руккола</t>
  </si>
  <si>
    <t xml:space="preserve">Фунги с сальсиччей и  черным трюфелем                   Моцарелла, грибы, итальянская колбаса, черный трюфель
</t>
  </si>
  <si>
    <t xml:space="preserve">Кальцоне 
Томатный соус, моцарелла, рикотта, итальянская ветчина, грибы
</t>
  </si>
  <si>
    <t>Баклажаны с орехами</t>
  </si>
  <si>
    <t>Пхали с зелёной  фасолью</t>
  </si>
  <si>
    <t>Конноли по-сицилийски</t>
  </si>
  <si>
    <t>Фруктовое ассорти</t>
  </si>
  <si>
    <t>Сумма  заказа_______________________________________</t>
  </si>
  <si>
    <t xml:space="preserve">                    10% за обслуживание____________________________________</t>
  </si>
  <si>
    <t>Общ. сумма______________________________________</t>
  </si>
  <si>
    <t>Предоплата:________________________________</t>
  </si>
  <si>
    <t>Итого:___________</t>
  </si>
  <si>
    <t>Заказ принял:____________/____________/ С меню согласен(на)____________/____________/</t>
  </si>
  <si>
    <t>сумма</t>
  </si>
  <si>
    <t>Шпинат с оливковым маслом и чесноком</t>
  </si>
  <si>
    <t>Холодные</t>
  </si>
  <si>
    <t>Кол-во</t>
  </si>
  <si>
    <t>Салат с мясным ассорти</t>
  </si>
  <si>
    <t>Банкетные блюда под заказ</t>
  </si>
  <si>
    <t>Напитки</t>
  </si>
  <si>
    <t>Жульен с курицей и грибами</t>
  </si>
  <si>
    <t xml:space="preserve">Салат овощной </t>
  </si>
  <si>
    <t>Люля-кебаб из баранины</t>
  </si>
  <si>
    <r>
      <t xml:space="preserve">Кватро Формаджи   </t>
    </r>
    <r>
      <rPr>
        <b/>
        <i/>
        <sz val="12"/>
        <rFont val="Arial Cyr"/>
        <family val="0"/>
      </rPr>
      <t xml:space="preserve">      </t>
    </r>
    <r>
      <rPr>
        <sz val="12"/>
        <rFont val="Arial Cyr"/>
        <family val="0"/>
      </rPr>
      <t xml:space="preserve">                                                Моцарелла, горгонзола, копченый сыр скаморца, пармезан</t>
    </r>
  </si>
  <si>
    <r>
      <t>Реджина</t>
    </r>
    <r>
      <rPr>
        <b/>
        <i/>
        <sz val="12"/>
        <rFont val="Arial Cyr"/>
        <family val="0"/>
      </rPr>
      <t xml:space="preserve">       </t>
    </r>
    <r>
      <rPr>
        <sz val="12"/>
        <rFont val="Arial Cyr"/>
        <family val="0"/>
      </rPr>
      <t xml:space="preserve">                                                                          Томатный соус, моцарелла, итальянская ветчина, грибы</t>
    </r>
  </si>
  <si>
    <t xml:space="preserve">Салат кон Тартуфо 
Микс салат  с артишоками , итальянской ветчиной , пармезаном и  соусом из черных  трюфелей
</t>
  </si>
  <si>
    <t>Грибной суп с трюфелями                                              Крем-суп  с грибами, черным трюфелем и розмарином</t>
  </si>
  <si>
    <t xml:space="preserve">Ризотто с белыми грибами                                </t>
  </si>
  <si>
    <t xml:space="preserve">Рибай  из мраморной говядины   </t>
  </si>
  <si>
    <t>Тар тар</t>
  </si>
  <si>
    <t>Перечный</t>
  </si>
  <si>
    <t>Чахохбили</t>
  </si>
  <si>
    <t>Гребешки со спаржей</t>
  </si>
  <si>
    <t>Кутья</t>
  </si>
  <si>
    <t>блины с медом</t>
  </si>
  <si>
    <t>Мчади</t>
  </si>
  <si>
    <t>Кучмач</t>
  </si>
  <si>
    <t>Тат- тар из тунца</t>
  </si>
  <si>
    <t>Карпаччо Вилладжио</t>
  </si>
  <si>
    <t>Салат с Камчатским крабом</t>
  </si>
  <si>
    <t>Салат с осьминогом</t>
  </si>
  <si>
    <t>Салат из тунца с белыми грибами</t>
  </si>
  <si>
    <t>Суп из тыквы с креветками</t>
  </si>
  <si>
    <t>Лапша куриная</t>
  </si>
  <si>
    <t>Спагетти Болоньезе</t>
  </si>
  <si>
    <t>фетучини с ягненком</t>
  </si>
  <si>
    <t>Пенне Арабьята</t>
  </si>
  <si>
    <t xml:space="preserve">Жаренный картофель с луком и грибами
</t>
  </si>
  <si>
    <t>Теплый салат из баклажан</t>
  </si>
  <si>
    <t>Фонденте шоколадный с ягодным соусом</t>
  </si>
  <si>
    <t>Торт из Риккоты</t>
  </si>
  <si>
    <r>
      <t xml:space="preserve">Филе мраморной говядины с зеленым с перцем  </t>
    </r>
    <r>
      <rPr>
        <b/>
        <i/>
        <sz val="12"/>
        <rFont val="Arial Cyr"/>
        <family val="0"/>
      </rPr>
      <t xml:space="preserve">    </t>
    </r>
    <r>
      <rPr>
        <sz val="12"/>
        <rFont val="Arial Cyr"/>
        <family val="0"/>
      </rPr>
      <t xml:space="preserve">                                </t>
    </r>
  </si>
  <si>
    <t>Шатобриан</t>
  </si>
  <si>
    <t xml:space="preserve">Стейк из семги под соусом Вилладжио                                                   
</t>
  </si>
  <si>
    <t>80/60</t>
  </si>
  <si>
    <t xml:space="preserve">Дорадо запеченый с помидорами
</t>
  </si>
  <si>
    <t>Королевские креветки</t>
  </si>
  <si>
    <t>Мраморная говядина</t>
  </si>
  <si>
    <t>Фокачча Вилладжио</t>
  </si>
  <si>
    <t>Сельдь по домашнему</t>
  </si>
  <si>
    <t>Винегрет</t>
  </si>
  <si>
    <t>Салат Оливье</t>
  </si>
  <si>
    <t>Спаржа с пармезаном</t>
  </si>
  <si>
    <t>Шпигованая баранья нога (минимум 2 кг)</t>
  </si>
  <si>
    <t>Запеченный поросенок (минимум 3-4 кг)</t>
  </si>
  <si>
    <t>Фаршированый поросенок (горячее или холодное) (минимум 5-6 кг)</t>
  </si>
  <si>
    <t>Утка фаршированная с яблоками (минимум 2,5-3 кг)</t>
  </si>
  <si>
    <t xml:space="preserve">Канапе ассорти (фруктовое, сырное, мясное, рыбное, овощное)                     </t>
  </si>
  <si>
    <t>Каталана лобстер теплый салат</t>
  </si>
  <si>
    <t>Каталана королевские креветки теплый салат</t>
  </si>
  <si>
    <t>Каталана омар теплый салат</t>
  </si>
  <si>
    <t>Салат "Елка"(руколла, тунец свежий, томатный карпаччо, бальзамический соус))</t>
  </si>
  <si>
    <t>Фаршированная осетрина красной рыбой (хол. закуска, цельная рыба) минимум 6-7 кг (1рыба на 40)</t>
  </si>
  <si>
    <t>Карпаччо ассорти маринованый (сибас, тунец, лосось)</t>
  </si>
  <si>
    <t>Шпигованая свиная шейка (минимум 2 кг)-хол. и горяч. закуска</t>
  </si>
  <si>
    <t>"Корона" Шпигованый свиной окорок (горяч. блюдо на 40 персон, минимум 8 кг) (морковь, чеснок, курага, чернослив)</t>
  </si>
  <si>
    <t>Запеченная стерлядь (хол. закуска) минимум 2 кг ОТ ШЕФА</t>
  </si>
  <si>
    <t xml:space="preserve">"Бэлла виста" Лосось (готовится на пару, феле подается в цельно либо пол рыбины, расчитана на 35 чел.) </t>
  </si>
  <si>
    <t xml:space="preserve">Капрезе (моцарелла буффала, помидоры, руккола, заправка масло олив., базилик, орегано.
</t>
  </si>
  <si>
    <t>Оливки из Лигурии</t>
  </si>
  <si>
    <t>Куриное филе  с белыми грибами без гарнира</t>
  </si>
  <si>
    <t>Бефстроганов Вилладжио запеченый картофель</t>
  </si>
  <si>
    <t>Кальмары,  осьминоги в остром соусе (фламбе)</t>
  </si>
  <si>
    <t>Гранатовый</t>
  </si>
  <si>
    <t>Микс салат (радичио, руколла, фризэ, романо)</t>
  </si>
  <si>
    <t>Мясная нарезка (сольбиф, ростбиф, галантин(рул. кур.), буженина (свиной рулет), бастрами (копченая говядина)</t>
  </si>
  <si>
    <t>Вода Б/Г</t>
  </si>
  <si>
    <t>Вода С/Г</t>
  </si>
  <si>
    <t>Морс</t>
  </si>
  <si>
    <t>СКАТЕРТИ</t>
  </si>
  <si>
    <t>ДАТА</t>
  </si>
  <si>
    <t>ВРЕМЯ</t>
  </si>
  <si>
    <t>ЗАКАЗЧИК</t>
  </si>
  <si>
    <t>МЕРОПРИЯТИЕ</t>
  </si>
  <si>
    <t>КОЛ-ВО ГОСТЕЙ</t>
  </si>
  <si>
    <t>НОМЕР СТОЛА (ЗАЛ)</t>
  </si>
  <si>
    <t>ТЕЛ. №</t>
  </si>
  <si>
    <t>ПОЧТА</t>
  </si>
  <si>
    <t>ДЕНЬ НЕДЕЛИ</t>
  </si>
  <si>
    <t>Тар-тар из сибаса/дорадо</t>
  </si>
  <si>
    <t>100/70</t>
  </si>
  <si>
    <t>Тат- тар из лосося</t>
  </si>
  <si>
    <t>Тат- тар из говядины</t>
  </si>
  <si>
    <t>Карпаччо из маринованого дорадо/сибаса</t>
  </si>
  <si>
    <t>200/50</t>
  </si>
  <si>
    <t>Салат с креветками и авокадо и помидорами черри</t>
  </si>
  <si>
    <t>Салат с пармской ветчиной</t>
  </si>
  <si>
    <t>Салат Меланзане с моцареллой</t>
  </si>
  <si>
    <t>Салат Греческий</t>
  </si>
  <si>
    <t>Салат манго со свежим шпинатом</t>
  </si>
  <si>
    <t>Салат с куриной печенью</t>
  </si>
  <si>
    <t>Микс салатов с маринованным тунцом</t>
  </si>
  <si>
    <t>Салат с сибасом и овощами на гриле</t>
  </si>
  <si>
    <t xml:space="preserve">Артишоки с кальмаром
</t>
  </si>
  <si>
    <t>Суп из морепродуктов и фасоли</t>
  </si>
  <si>
    <t>Гаспачо</t>
  </si>
  <si>
    <t>Фетучини с белыми грибами</t>
  </si>
  <si>
    <t>Фетучини с лососем и брокколи</t>
  </si>
  <si>
    <t>Фетучини с рукколой и креветками</t>
  </si>
  <si>
    <t>Лингвини "Вилладжио" с камчатским крабом</t>
  </si>
  <si>
    <t>Спагетти с овощами гриль</t>
  </si>
  <si>
    <t>Спагетти с сибасом и мятой</t>
  </si>
  <si>
    <t>Спагетти с креветками и цукини</t>
  </si>
  <si>
    <t>Спагетти с морепродуктами</t>
  </si>
  <si>
    <t>Спагетти вонголе</t>
  </si>
  <si>
    <t>Равиоли со шпинатом и рикоттой</t>
  </si>
  <si>
    <t>Равиоли с мясом</t>
  </si>
  <si>
    <t>Баранья печень по Венециански</t>
  </si>
  <si>
    <t>Котолеты по Милански из курицы</t>
  </si>
  <si>
    <t xml:space="preserve">Медальоныиз говядины в трюфельном соусе </t>
  </si>
  <si>
    <t xml:space="preserve">Тальята с розмарином </t>
  </si>
  <si>
    <t>150/100</t>
  </si>
  <si>
    <t>Бургер с говядиной</t>
  </si>
  <si>
    <t xml:space="preserve">Сибас/дорада в соли                                                                      </t>
  </si>
  <si>
    <t>Караччо из сибаса на пару</t>
  </si>
  <si>
    <t>Дорадо/сибас</t>
  </si>
  <si>
    <t>180/40</t>
  </si>
  <si>
    <t>Шашлык из бараньей печени</t>
  </si>
  <si>
    <t>Соус из белых грибов и черных трюфелей</t>
  </si>
  <si>
    <t>Аджика</t>
  </si>
  <si>
    <t>Спаржа на пару</t>
  </si>
  <si>
    <t>Домашнее варенье</t>
  </si>
  <si>
    <t>Ягодное ассорти</t>
  </si>
  <si>
    <t>Креп ассорти</t>
  </si>
  <si>
    <t>Пицца Дольче</t>
  </si>
  <si>
    <t>Миллефолье Алле Мондорле</t>
  </si>
  <si>
    <t>Мачедония</t>
  </si>
  <si>
    <t>Пицца Казареча</t>
  </si>
  <si>
    <t>Пицца Мелано</t>
  </si>
  <si>
    <t>Пицца из трех карпаччо</t>
  </si>
  <si>
    <t>Пицца Тетранини</t>
  </si>
  <si>
    <t>Жаренный сулугуни</t>
  </si>
  <si>
    <t>Окрошка мясная на выбор на кефире или на квасе</t>
  </si>
  <si>
    <t>Долма с бараниной</t>
  </si>
  <si>
    <t>Рыбное ассорти (лосось сл/с, осетрина г/к, масляная г/к, лосось маринованый)</t>
  </si>
  <si>
    <t>Коктель из креветок (хол. Закуска) в розовом соусе (француский)</t>
  </si>
  <si>
    <t>Шляпки грибов с сыром (6 шт)</t>
  </si>
  <si>
    <t>Ростбиф с соусом из белых грибов (минимум 2-2,5 кг)-рибай</t>
  </si>
  <si>
    <t>Итальянские сыры (пармизан, скаморца, грана падана, горгонзола, мед, орехи, сельдерей, груша)</t>
  </si>
  <si>
    <t>Прошутто Мелона дыня с Пармской ветчиной (или ананас)</t>
  </si>
  <si>
    <t>Салат Фруте ди Маре</t>
  </si>
  <si>
    <t>Пармиджана ди Меланзане</t>
  </si>
  <si>
    <t>Витело Тонатто</t>
  </si>
  <si>
    <t>Тарталетки с красной икрой</t>
  </si>
  <si>
    <t>Утинная грудка "Вилладжио"</t>
  </si>
  <si>
    <t>Теплый салат из телятины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</si>
</sst>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h:mm;@"/>
    <numFmt numFmtId="179" formatCode="000000"/>
    <numFmt numFmtId="180" formatCode="#,##0.00&quot;р.&quot;;[Red]#,##0.00&quot;р.&quot;"/>
    <numFmt numFmtId="181" formatCode="#,##0.00&quot;р.&quot;"/>
    <numFmt numFmtId="182" formatCode="[$-FC19]\d\ \m\m\m\m\ \y\y\y\y\ &quot;г.&quot;"/>
    <numFmt numFmtId="183" formatCode="0.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sz val="15"/>
      <name val="Arial Cyr"/>
      <family val="0"/>
    </font>
    <font>
      <b/>
      <sz val="12"/>
      <name val="Arial Cyr"/>
      <family val="0"/>
    </font>
    <font>
      <b/>
      <sz val="12"/>
      <name val="Times New Roman Cyr"/>
      <family val="1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6"/>
      <color indexed="10"/>
      <name val="Arial Cyr"/>
      <family val="0"/>
    </font>
    <font>
      <sz val="12"/>
      <color indexed="10"/>
      <name val="Arial Cyr"/>
      <family val="0"/>
    </font>
    <font>
      <b/>
      <sz val="14"/>
      <color indexed="10"/>
      <name val="Arial Cyr"/>
      <family val="0"/>
    </font>
    <font>
      <sz val="14"/>
      <color indexed="10"/>
      <name val="Arial Cyr"/>
      <family val="0"/>
    </font>
    <font>
      <b/>
      <sz val="1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6"/>
      <color rgb="FFFF0000"/>
      <name val="Arial Cyr"/>
      <family val="0"/>
    </font>
    <font>
      <sz val="12"/>
      <color rgb="FFFF0000"/>
      <name val="Arial Cyr"/>
      <family val="0"/>
    </font>
    <font>
      <b/>
      <sz val="14"/>
      <color rgb="FFFF0000"/>
      <name val="Arial Cyr"/>
      <family val="0"/>
    </font>
    <font>
      <b/>
      <sz val="18"/>
      <color rgb="FFFF0000"/>
      <name val="Arial Cyr"/>
      <family val="0"/>
    </font>
    <font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5" fillId="35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5" fillId="34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/>
    </xf>
    <xf numFmtId="0" fontId="57" fillId="35" borderId="11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center"/>
    </xf>
    <xf numFmtId="0" fontId="0" fillId="0" borderId="13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7" fillId="0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4" fillId="0" borderId="11" xfId="0" applyFont="1" applyFill="1" applyBorder="1" applyAlignment="1">
      <alignment horizontal="left" vertical="center"/>
    </xf>
    <xf numFmtId="0" fontId="55" fillId="34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55" fillId="35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5" fillId="34" borderId="13" xfId="0" applyFont="1" applyFill="1" applyBorder="1" applyAlignment="1">
      <alignment horizontal="left" vertical="center" wrapText="1"/>
    </xf>
    <xf numFmtId="0" fontId="55" fillId="34" borderId="12" xfId="0" applyFont="1" applyFill="1" applyBorder="1" applyAlignment="1">
      <alignment horizontal="left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5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55" fillId="33" borderId="13" xfId="0" applyFont="1" applyFill="1" applyBorder="1" applyAlignment="1">
      <alignment horizontal="left" vertical="center" wrapText="1"/>
    </xf>
    <xf numFmtId="0" fontId="55" fillId="33" borderId="12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1085850</xdr:colOff>
      <xdr:row>0</xdr:row>
      <xdr:rowOff>38100</xdr:rowOff>
    </xdr:to>
    <xdr:pic>
      <xdr:nvPicPr>
        <xdr:cNvPr id="1" name="Рисунок 1" descr="G:\t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0"/>
  <sheetViews>
    <sheetView tabSelected="1" view="pageBreakPreview" zoomScaleSheetLayoutView="100" zoomScalePageLayoutView="0" workbookViewId="0" topLeftCell="A52">
      <selection activeCell="E55" sqref="E55"/>
    </sheetView>
  </sheetViews>
  <sheetFormatPr defaultColWidth="9.00390625" defaultRowHeight="12.75"/>
  <cols>
    <col min="1" max="1" width="17.125" style="3" customWidth="1"/>
    <col min="2" max="2" width="23.625" style="3" customWidth="1"/>
    <col min="3" max="3" width="15.00390625" style="4" customWidth="1"/>
    <col min="4" max="4" width="15.00390625" style="9" customWidth="1"/>
    <col min="5" max="5" width="10.625" style="22" customWidth="1"/>
    <col min="6" max="6" width="6.75390625" style="22" customWidth="1"/>
    <col min="7" max="7" width="10.875" style="41" customWidth="1"/>
    <col min="8" max="8" width="9.125" style="16" customWidth="1"/>
    <col min="9" max="19" width="9.125" style="15" customWidth="1"/>
    <col min="20" max="16384" width="9.125" style="1" customWidth="1"/>
  </cols>
  <sheetData>
    <row r="1" spans="1:8" ht="53.25" customHeight="1">
      <c r="A1" s="118" t="s">
        <v>42</v>
      </c>
      <c r="B1" s="119"/>
      <c r="C1" s="119"/>
      <c r="D1" s="119"/>
      <c r="E1" s="120"/>
      <c r="F1" s="120"/>
      <c r="G1" s="42"/>
      <c r="H1" s="14"/>
    </row>
    <row r="2" spans="1:8" ht="25.5" customHeight="1">
      <c r="A2" s="57" t="s">
        <v>174</v>
      </c>
      <c r="B2" s="59"/>
      <c r="C2" s="123" t="s">
        <v>177</v>
      </c>
      <c r="D2" s="124"/>
      <c r="E2" s="125"/>
      <c r="F2" s="91"/>
      <c r="G2" s="92"/>
      <c r="H2" s="14"/>
    </row>
    <row r="3" spans="1:8" ht="24" customHeight="1">
      <c r="A3" s="57" t="s">
        <v>175</v>
      </c>
      <c r="B3" s="60"/>
      <c r="C3" s="123" t="s">
        <v>178</v>
      </c>
      <c r="D3" s="124"/>
      <c r="E3" s="125"/>
      <c r="F3" s="91"/>
      <c r="G3" s="92"/>
      <c r="H3" s="14"/>
    </row>
    <row r="4" spans="1:8" ht="18" customHeight="1">
      <c r="A4" s="57" t="s">
        <v>176</v>
      </c>
      <c r="B4" s="60"/>
      <c r="C4" s="123" t="s">
        <v>179</v>
      </c>
      <c r="D4" s="75"/>
      <c r="E4" s="125"/>
      <c r="F4" s="91"/>
      <c r="G4" s="92"/>
      <c r="H4" s="14"/>
    </row>
    <row r="5" spans="1:8" ht="18" customHeight="1">
      <c r="A5" s="57" t="s">
        <v>180</v>
      </c>
      <c r="B5" s="60"/>
      <c r="C5" s="123" t="s">
        <v>173</v>
      </c>
      <c r="D5" s="75"/>
      <c r="E5" s="125"/>
      <c r="F5" s="91"/>
      <c r="G5" s="92"/>
      <c r="H5" s="14"/>
    </row>
    <row r="6" spans="1:8" ht="18" customHeight="1">
      <c r="A6" s="57" t="s">
        <v>181</v>
      </c>
      <c r="B6" s="60"/>
      <c r="C6" s="96" t="s">
        <v>182</v>
      </c>
      <c r="D6" s="75"/>
      <c r="E6" s="125"/>
      <c r="F6" s="91"/>
      <c r="G6" s="92"/>
      <c r="H6" s="14"/>
    </row>
    <row r="7" spans="1:19" s="2" customFormat="1" ht="18" customHeight="1">
      <c r="A7" s="97" t="s">
        <v>102</v>
      </c>
      <c r="B7" s="74"/>
      <c r="C7" s="75"/>
      <c r="D7" s="47" t="s">
        <v>100</v>
      </c>
      <c r="E7" s="47" t="s">
        <v>3</v>
      </c>
      <c r="F7" s="47" t="s">
        <v>4</v>
      </c>
      <c r="G7" s="47" t="s">
        <v>97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s="2" customFormat="1" ht="15" customHeight="1">
      <c r="A8" s="97" t="s">
        <v>99</v>
      </c>
      <c r="B8" s="147"/>
      <c r="C8" s="148"/>
      <c r="D8" s="30"/>
      <c r="E8" s="26"/>
      <c r="F8" s="26"/>
      <c r="G8" s="4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s="2" customFormat="1" ht="30" customHeight="1">
      <c r="A9" s="61" t="s">
        <v>238</v>
      </c>
      <c r="B9" s="111"/>
      <c r="C9" s="112"/>
      <c r="D9" s="30"/>
      <c r="E9" s="26">
        <v>240</v>
      </c>
      <c r="F9" s="26">
        <v>1010</v>
      </c>
      <c r="G9" s="43">
        <f aca="true" t="shared" si="0" ref="G9:G120">D9*F9</f>
        <v>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2" customFormat="1" ht="45" customHeight="1">
      <c r="A10" s="61" t="s">
        <v>169</v>
      </c>
      <c r="B10" s="62"/>
      <c r="C10" s="63"/>
      <c r="D10" s="30"/>
      <c r="E10" s="26">
        <v>200</v>
      </c>
      <c r="F10" s="26">
        <v>900</v>
      </c>
      <c r="G10" s="43">
        <f>D10*F10</f>
        <v>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" customFormat="1" ht="22.5" customHeight="1">
      <c r="A11" s="61" t="s">
        <v>246</v>
      </c>
      <c r="B11" s="62"/>
      <c r="C11" s="63"/>
      <c r="D11" s="30"/>
      <c r="E11" s="26">
        <v>200</v>
      </c>
      <c r="F11" s="26">
        <v>590</v>
      </c>
      <c r="G11" s="43">
        <f>D11*F11</f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30.75" customHeight="1">
      <c r="A12" s="61" t="s">
        <v>157</v>
      </c>
      <c r="B12" s="62"/>
      <c r="C12" s="63"/>
      <c r="D12" s="30"/>
      <c r="E12" s="26">
        <v>180</v>
      </c>
      <c r="F12" s="26">
        <v>800</v>
      </c>
      <c r="G12" s="43">
        <f t="shared" si="0"/>
        <v>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s="2" customFormat="1" ht="36" customHeight="1">
      <c r="A13" s="61" t="s">
        <v>239</v>
      </c>
      <c r="B13" s="62"/>
      <c r="C13" s="63"/>
      <c r="D13" s="30"/>
      <c r="E13" s="26">
        <v>150</v>
      </c>
      <c r="F13" s="26">
        <v>350</v>
      </c>
      <c r="G13" s="43">
        <f t="shared" si="0"/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s="2" customFormat="1" ht="21.75" customHeight="1">
      <c r="A14" s="61" t="s">
        <v>152</v>
      </c>
      <c r="B14" s="111"/>
      <c r="C14" s="112"/>
      <c r="D14" s="30"/>
      <c r="E14" s="26">
        <v>400</v>
      </c>
      <c r="F14" s="26">
        <v>4000</v>
      </c>
      <c r="G14" s="43">
        <f>D14*F14</f>
        <v>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s="2" customFormat="1" ht="25.5" customHeight="1">
      <c r="A15" s="61" t="s">
        <v>153</v>
      </c>
      <c r="B15" s="111"/>
      <c r="C15" s="112"/>
      <c r="D15" s="30"/>
      <c r="E15" s="26">
        <v>400</v>
      </c>
      <c r="F15" s="26">
        <v>4000</v>
      </c>
      <c r="G15" s="43">
        <f>D15*F15</f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2" customFormat="1" ht="24" customHeight="1">
      <c r="A16" s="61" t="s">
        <v>154</v>
      </c>
      <c r="B16" s="111"/>
      <c r="C16" s="112"/>
      <c r="D16" s="30"/>
      <c r="E16" s="26">
        <v>400</v>
      </c>
      <c r="F16" s="26">
        <v>4000</v>
      </c>
      <c r="G16" s="43">
        <f>D16*F16</f>
        <v>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s="2" customFormat="1" ht="24" customHeight="1">
      <c r="A17" s="98" t="s">
        <v>247</v>
      </c>
      <c r="B17" s="88"/>
      <c r="C17" s="89"/>
      <c r="D17" s="30"/>
      <c r="E17" s="26">
        <v>20</v>
      </c>
      <c r="F17" s="26">
        <v>100</v>
      </c>
      <c r="G17" s="43">
        <f>D17*F17</f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" customFormat="1" ht="28.5" customHeight="1">
      <c r="A18" s="61" t="s">
        <v>101</v>
      </c>
      <c r="B18" s="111"/>
      <c r="C18" s="112"/>
      <c r="D18" s="30"/>
      <c r="E18" s="26">
        <v>130</v>
      </c>
      <c r="F18" s="26">
        <v>450</v>
      </c>
      <c r="G18" s="43">
        <f t="shared" si="0"/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" customFormat="1" ht="30" customHeight="1">
      <c r="A19" s="61" t="s">
        <v>155</v>
      </c>
      <c r="B19" s="111"/>
      <c r="C19" s="112"/>
      <c r="D19" s="30"/>
      <c r="E19" s="26">
        <v>230</v>
      </c>
      <c r="F19" s="26">
        <v>900</v>
      </c>
      <c r="G19" s="43">
        <f>D19*F19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" customFormat="1" ht="15" customHeight="1">
      <c r="A20" s="98" t="s">
        <v>120</v>
      </c>
      <c r="B20" s="88"/>
      <c r="C20" s="89"/>
      <c r="D20" s="30"/>
      <c r="E20" s="26">
        <v>200</v>
      </c>
      <c r="F20" s="26">
        <v>470</v>
      </c>
      <c r="G20" s="43">
        <f t="shared" si="0"/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" customFormat="1" ht="15" customHeight="1">
      <c r="A21" s="98" t="s">
        <v>119</v>
      </c>
      <c r="B21" s="88"/>
      <c r="C21" s="89"/>
      <c r="D21" s="30"/>
      <c r="E21" s="26">
        <v>100</v>
      </c>
      <c r="F21" s="26">
        <v>180</v>
      </c>
      <c r="G21" s="43">
        <f t="shared" si="0"/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" customFormat="1" ht="15" customHeight="1">
      <c r="A22" s="98" t="s">
        <v>240</v>
      </c>
      <c r="B22" s="88"/>
      <c r="C22" s="89"/>
      <c r="D22" s="30"/>
      <c r="E22" s="26">
        <v>240</v>
      </c>
      <c r="F22" s="26">
        <v>350</v>
      </c>
      <c r="G22" s="43">
        <f t="shared" si="0"/>
        <v>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30.75" customHeight="1">
      <c r="A23" s="61" t="s">
        <v>158</v>
      </c>
      <c r="B23" s="111"/>
      <c r="C23" s="112"/>
      <c r="D23" s="30"/>
      <c r="E23" s="26">
        <v>1000</v>
      </c>
      <c r="F23" s="26">
        <v>3300</v>
      </c>
      <c r="G23" s="43">
        <f t="shared" si="0"/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5" customHeight="1">
      <c r="A24" s="61" t="s">
        <v>147</v>
      </c>
      <c r="B24" s="111"/>
      <c r="C24" s="112"/>
      <c r="D24" s="30"/>
      <c r="E24" s="26">
        <v>1000</v>
      </c>
      <c r="F24" s="26">
        <v>3500</v>
      </c>
      <c r="G24" s="43">
        <f t="shared" si="0"/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2" customFormat="1" ht="15" customHeight="1">
      <c r="A25" s="61" t="s">
        <v>148</v>
      </c>
      <c r="B25" s="111"/>
      <c r="C25" s="112"/>
      <c r="D25" s="30"/>
      <c r="E25" s="26">
        <v>1000</v>
      </c>
      <c r="F25" s="26">
        <v>3900</v>
      </c>
      <c r="G25" s="43">
        <f>D25*F25</f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s="2" customFormat="1" ht="29.25" customHeight="1">
      <c r="A26" s="61" t="s">
        <v>149</v>
      </c>
      <c r="B26" s="111"/>
      <c r="C26" s="112"/>
      <c r="D26" s="30"/>
      <c r="E26" s="26">
        <v>1000</v>
      </c>
      <c r="F26" s="26">
        <v>3900</v>
      </c>
      <c r="G26" s="43">
        <f t="shared" si="0"/>
        <v>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2" customFormat="1" ht="30" customHeight="1">
      <c r="A27" s="61" t="s">
        <v>150</v>
      </c>
      <c r="B27" s="111"/>
      <c r="C27" s="112"/>
      <c r="D27" s="30"/>
      <c r="E27" s="26">
        <v>1000</v>
      </c>
      <c r="F27" s="26">
        <v>3000</v>
      </c>
      <c r="G27" s="43">
        <f t="shared" si="0"/>
        <v>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5" customHeight="1">
      <c r="A28" s="61" t="s">
        <v>104</v>
      </c>
      <c r="B28" s="111"/>
      <c r="C28" s="112"/>
      <c r="D28" s="30"/>
      <c r="E28" s="26">
        <v>150</v>
      </c>
      <c r="F28" s="26">
        <v>350</v>
      </c>
      <c r="G28" s="43">
        <f t="shared" si="0"/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5" customHeight="1">
      <c r="A29" s="61" t="s">
        <v>117</v>
      </c>
      <c r="B29" s="62"/>
      <c r="C29" s="63"/>
      <c r="D29" s="30"/>
      <c r="E29" s="26">
        <v>100</v>
      </c>
      <c r="F29" s="26">
        <v>70</v>
      </c>
      <c r="G29" s="43">
        <f t="shared" si="0"/>
        <v>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s="2" customFormat="1" ht="15" customHeight="1">
      <c r="A30" s="61" t="s">
        <v>118</v>
      </c>
      <c r="B30" s="62"/>
      <c r="C30" s="63"/>
      <c r="D30" s="30"/>
      <c r="E30" s="26">
        <v>1</v>
      </c>
      <c r="F30" s="26">
        <v>30</v>
      </c>
      <c r="G30" s="43">
        <f t="shared" si="0"/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s="2" customFormat="1" ht="29.25" customHeight="1">
      <c r="A31" s="61" t="s">
        <v>160</v>
      </c>
      <c r="B31" s="111"/>
      <c r="C31" s="112"/>
      <c r="D31" s="30"/>
      <c r="E31" s="26">
        <v>1000</v>
      </c>
      <c r="F31" s="26">
        <v>4500</v>
      </c>
      <c r="G31" s="43">
        <f t="shared" si="0"/>
        <v>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s="2" customFormat="1" ht="54" customHeight="1">
      <c r="A32" s="61" t="s">
        <v>161</v>
      </c>
      <c r="B32" s="111"/>
      <c r="C32" s="112"/>
      <c r="D32" s="30"/>
      <c r="E32" s="26">
        <v>3500</v>
      </c>
      <c r="F32" s="26">
        <v>10000</v>
      </c>
      <c r="G32" s="43">
        <f>D32*F32</f>
        <v>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2" customFormat="1" ht="45.75" customHeight="1">
      <c r="A33" s="61" t="s">
        <v>156</v>
      </c>
      <c r="B33" s="111"/>
      <c r="C33" s="112"/>
      <c r="D33" s="30"/>
      <c r="E33" s="26">
        <v>1000</v>
      </c>
      <c r="F33" s="26">
        <v>4200</v>
      </c>
      <c r="G33" s="43">
        <f t="shared" si="0"/>
        <v>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s="2" customFormat="1" ht="31.5" customHeight="1">
      <c r="A34" s="61" t="s">
        <v>151</v>
      </c>
      <c r="B34" s="111"/>
      <c r="C34" s="112"/>
      <c r="D34" s="30"/>
      <c r="E34" s="26">
        <v>15</v>
      </c>
      <c r="F34" s="26">
        <v>70</v>
      </c>
      <c r="G34" s="43">
        <f t="shared" si="0"/>
        <v>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30.75" customHeight="1">
      <c r="A35" s="61" t="s">
        <v>241</v>
      </c>
      <c r="B35" s="111"/>
      <c r="C35" s="112"/>
      <c r="D35" s="30"/>
      <c r="E35" s="26">
        <v>1000</v>
      </c>
      <c r="F35" s="26">
        <v>5300</v>
      </c>
      <c r="G35" s="43">
        <f>D35*F35</f>
        <v>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49.5" customHeight="1">
      <c r="A36" s="61" t="s">
        <v>159</v>
      </c>
      <c r="B36" s="111"/>
      <c r="C36" s="112"/>
      <c r="D36" s="30"/>
      <c r="E36" s="26">
        <v>1000</v>
      </c>
      <c r="F36" s="26">
        <v>4000</v>
      </c>
      <c r="G36" s="43">
        <f>D36*F36</f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28.5" customHeight="1">
      <c r="A37" s="61" t="s">
        <v>248</v>
      </c>
      <c r="B37" s="111"/>
      <c r="C37" s="112"/>
      <c r="D37" s="30"/>
      <c r="E37" s="26">
        <v>200</v>
      </c>
      <c r="F37" s="26">
        <v>810</v>
      </c>
      <c r="G37" s="43">
        <f>D37*F37</f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5" customHeight="1">
      <c r="A38" s="126" t="s">
        <v>41</v>
      </c>
      <c r="B38" s="132"/>
      <c r="C38" s="133"/>
      <c r="D38" s="44"/>
      <c r="E38" s="26"/>
      <c r="F38" s="26"/>
      <c r="G38" s="43">
        <f t="shared" si="0"/>
        <v>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7" s="6" customFormat="1" ht="41.25" customHeight="1">
      <c r="A39" s="64" t="s">
        <v>162</v>
      </c>
      <c r="B39" s="85"/>
      <c r="C39" s="86"/>
      <c r="D39" s="10"/>
      <c r="E39" s="21">
        <v>250</v>
      </c>
      <c r="F39" s="21">
        <v>630</v>
      </c>
      <c r="G39" s="43">
        <f t="shared" si="0"/>
        <v>0</v>
      </c>
    </row>
    <row r="40" spans="1:7" s="13" customFormat="1" ht="19.5" customHeight="1">
      <c r="A40" s="64" t="s">
        <v>8</v>
      </c>
      <c r="B40" s="85"/>
      <c r="C40" s="86"/>
      <c r="D40" s="11"/>
      <c r="E40" s="23">
        <v>200</v>
      </c>
      <c r="F40" s="23">
        <v>280</v>
      </c>
      <c r="G40" s="43">
        <f t="shared" si="0"/>
        <v>0</v>
      </c>
    </row>
    <row r="41" spans="1:7" s="6" customFormat="1" ht="22.5" customHeight="1">
      <c r="A41" s="82" t="s">
        <v>183</v>
      </c>
      <c r="B41" s="91"/>
      <c r="C41" s="92"/>
      <c r="D41" s="10"/>
      <c r="E41" s="21" t="s">
        <v>184</v>
      </c>
      <c r="F41" s="21">
        <v>670</v>
      </c>
      <c r="G41" s="43">
        <f t="shared" si="0"/>
        <v>0</v>
      </c>
    </row>
    <row r="42" spans="1:7" s="6" customFormat="1" ht="16.5" customHeight="1">
      <c r="A42" s="102" t="s">
        <v>121</v>
      </c>
      <c r="B42" s="103"/>
      <c r="C42" s="104"/>
      <c r="D42" s="10"/>
      <c r="E42" s="21" t="s">
        <v>184</v>
      </c>
      <c r="F42" s="21">
        <v>750</v>
      </c>
      <c r="G42" s="43">
        <f>D42*F42</f>
        <v>0</v>
      </c>
    </row>
    <row r="43" spans="1:7" s="6" customFormat="1" ht="16.5" customHeight="1">
      <c r="A43" s="102" t="s">
        <v>185</v>
      </c>
      <c r="B43" s="103"/>
      <c r="C43" s="104"/>
      <c r="D43" s="10"/>
      <c r="E43" s="21" t="s">
        <v>184</v>
      </c>
      <c r="F43" s="21">
        <v>610</v>
      </c>
      <c r="G43" s="43">
        <f>D43*F43</f>
        <v>0</v>
      </c>
    </row>
    <row r="44" spans="1:7" s="6" customFormat="1" ht="16.5" customHeight="1">
      <c r="A44" s="102" t="s">
        <v>186</v>
      </c>
      <c r="B44" s="103"/>
      <c r="C44" s="104"/>
      <c r="D44" s="10"/>
      <c r="E44" s="21" t="s">
        <v>184</v>
      </c>
      <c r="F44" s="21">
        <v>650</v>
      </c>
      <c r="G44" s="43">
        <f t="shared" si="0"/>
        <v>0</v>
      </c>
    </row>
    <row r="45" spans="1:7" s="13" customFormat="1" ht="22.5" customHeight="1">
      <c r="A45" s="82" t="s">
        <v>45</v>
      </c>
      <c r="B45" s="91"/>
      <c r="C45" s="92"/>
      <c r="D45" s="10"/>
      <c r="E45" s="21" t="s">
        <v>76</v>
      </c>
      <c r="F45" s="21">
        <v>570</v>
      </c>
      <c r="G45" s="43">
        <f t="shared" si="0"/>
        <v>0</v>
      </c>
    </row>
    <row r="46" spans="1:7" s="13" customFormat="1" ht="21.75" customHeight="1">
      <c r="A46" s="82" t="s">
        <v>122</v>
      </c>
      <c r="B46" s="88"/>
      <c r="C46" s="89"/>
      <c r="D46" s="10"/>
      <c r="E46" s="21" t="s">
        <v>76</v>
      </c>
      <c r="F46" s="21">
        <v>640</v>
      </c>
      <c r="G46" s="43">
        <f t="shared" si="0"/>
        <v>0</v>
      </c>
    </row>
    <row r="47" spans="1:7" s="13" customFormat="1" ht="18.75" customHeight="1">
      <c r="A47" s="82" t="s">
        <v>187</v>
      </c>
      <c r="B47" s="88"/>
      <c r="C47" s="89"/>
      <c r="D47" s="10"/>
      <c r="E47" s="21" t="s">
        <v>76</v>
      </c>
      <c r="F47" s="21">
        <v>640</v>
      </c>
      <c r="G47" s="43">
        <f t="shared" si="0"/>
        <v>0</v>
      </c>
    </row>
    <row r="48" spans="1:7" s="13" customFormat="1" ht="18" customHeight="1">
      <c r="A48" s="64" t="s">
        <v>49</v>
      </c>
      <c r="B48" s="85"/>
      <c r="C48" s="86"/>
      <c r="D48" s="10"/>
      <c r="E48" s="21" t="s">
        <v>76</v>
      </c>
      <c r="F48" s="21">
        <v>550</v>
      </c>
      <c r="G48" s="43">
        <f>D48*F48</f>
        <v>0</v>
      </c>
    </row>
    <row r="49" spans="1:7" s="13" customFormat="1" ht="35.25" customHeight="1">
      <c r="A49" s="64" t="s">
        <v>242</v>
      </c>
      <c r="B49" s="85"/>
      <c r="C49" s="86"/>
      <c r="D49" s="10"/>
      <c r="E49" s="21">
        <v>410</v>
      </c>
      <c r="F49" s="21">
        <v>950</v>
      </c>
      <c r="G49" s="43">
        <f t="shared" si="0"/>
        <v>0</v>
      </c>
    </row>
    <row r="50" spans="1:7" s="13" customFormat="1" ht="37.5" customHeight="1">
      <c r="A50" s="73" t="s">
        <v>243</v>
      </c>
      <c r="B50" s="121"/>
      <c r="C50" s="122"/>
      <c r="D50" s="10"/>
      <c r="E50" s="21" t="s">
        <v>188</v>
      </c>
      <c r="F50" s="21">
        <v>540</v>
      </c>
      <c r="G50" s="43">
        <f t="shared" si="0"/>
        <v>0</v>
      </c>
    </row>
    <row r="51" spans="1:7" s="6" customFormat="1" ht="15" customHeight="1">
      <c r="A51" s="82" t="s">
        <v>163</v>
      </c>
      <c r="B51" s="91"/>
      <c r="C51" s="92"/>
      <c r="D51" s="10"/>
      <c r="E51" s="21">
        <v>100</v>
      </c>
      <c r="F51" s="21">
        <v>260</v>
      </c>
      <c r="G51" s="43">
        <f t="shared" si="0"/>
        <v>0</v>
      </c>
    </row>
    <row r="52" spans="1:7" s="6" customFormat="1" ht="15" customHeight="1">
      <c r="A52" s="76" t="s">
        <v>0</v>
      </c>
      <c r="B52" s="113"/>
      <c r="C52" s="113"/>
      <c r="D52" s="29"/>
      <c r="E52" s="33"/>
      <c r="F52" s="33"/>
      <c r="G52" s="43">
        <f t="shared" si="0"/>
        <v>0</v>
      </c>
    </row>
    <row r="53" spans="1:7" s="6" customFormat="1" ht="57.75" customHeight="1">
      <c r="A53" s="64" t="s">
        <v>109</v>
      </c>
      <c r="B53" s="85"/>
      <c r="C53" s="86"/>
      <c r="D53" s="12"/>
      <c r="E53" s="24">
        <v>180</v>
      </c>
      <c r="F53" s="24">
        <v>450</v>
      </c>
      <c r="G53" s="43">
        <f t="shared" si="0"/>
        <v>0</v>
      </c>
    </row>
    <row r="54" spans="1:7" s="6" customFormat="1" ht="63" customHeight="1">
      <c r="A54" s="105" t="s">
        <v>78</v>
      </c>
      <c r="B54" s="105"/>
      <c r="C54" s="105"/>
      <c r="D54" s="12"/>
      <c r="E54" s="24">
        <v>200</v>
      </c>
      <c r="F54" s="24">
        <v>410</v>
      </c>
      <c r="G54" s="43">
        <f t="shared" si="0"/>
        <v>0</v>
      </c>
    </row>
    <row r="55" spans="1:7" s="6" customFormat="1" ht="20.25" customHeight="1">
      <c r="A55" s="105" t="s">
        <v>9</v>
      </c>
      <c r="B55" s="66"/>
      <c r="C55" s="66"/>
      <c r="D55" s="10"/>
      <c r="E55" s="21">
        <v>200</v>
      </c>
      <c r="F55" s="21">
        <v>490</v>
      </c>
      <c r="G55" s="43">
        <f>D55*F55</f>
        <v>0</v>
      </c>
    </row>
    <row r="56" spans="1:7" s="6" customFormat="1" ht="20.25" customHeight="1">
      <c r="A56" s="105" t="s">
        <v>249</v>
      </c>
      <c r="B56" s="66"/>
      <c r="C56" s="66"/>
      <c r="D56" s="10"/>
      <c r="E56" s="21">
        <v>260</v>
      </c>
      <c r="F56" s="21">
        <v>620</v>
      </c>
      <c r="G56" s="43">
        <f t="shared" si="0"/>
        <v>0</v>
      </c>
    </row>
    <row r="57" spans="1:7" s="6" customFormat="1" ht="18" customHeight="1">
      <c r="A57" s="64" t="s">
        <v>189</v>
      </c>
      <c r="B57" s="88"/>
      <c r="C57" s="89"/>
      <c r="D57" s="10"/>
      <c r="E57" s="21">
        <v>180</v>
      </c>
      <c r="F57" s="21">
        <v>630</v>
      </c>
      <c r="G57" s="43">
        <f t="shared" si="0"/>
        <v>0</v>
      </c>
    </row>
    <row r="58" spans="1:7" s="6" customFormat="1" ht="24" customHeight="1">
      <c r="A58" s="64" t="s">
        <v>190</v>
      </c>
      <c r="B58" s="88"/>
      <c r="C58" s="89"/>
      <c r="D58" s="10"/>
      <c r="E58" s="21">
        <v>175</v>
      </c>
      <c r="F58" s="21">
        <v>510</v>
      </c>
      <c r="G58" s="43">
        <f t="shared" si="0"/>
        <v>0</v>
      </c>
    </row>
    <row r="59" spans="1:7" s="6" customFormat="1" ht="19.5" customHeight="1">
      <c r="A59" s="64" t="s">
        <v>123</v>
      </c>
      <c r="B59" s="88"/>
      <c r="C59" s="89"/>
      <c r="D59" s="10"/>
      <c r="E59" s="21">
        <v>200</v>
      </c>
      <c r="F59" s="21">
        <v>890</v>
      </c>
      <c r="G59" s="43">
        <f t="shared" si="0"/>
        <v>0</v>
      </c>
    </row>
    <row r="60" spans="1:7" s="6" customFormat="1" ht="19.5" customHeight="1">
      <c r="A60" s="82" t="s">
        <v>191</v>
      </c>
      <c r="B60" s="88"/>
      <c r="C60" s="89"/>
      <c r="D60" s="10"/>
      <c r="E60" s="21">
        <v>225</v>
      </c>
      <c r="F60" s="21">
        <v>630</v>
      </c>
      <c r="G60" s="43">
        <f>D60*F60</f>
        <v>0</v>
      </c>
    </row>
    <row r="61" spans="1:7" s="6" customFormat="1" ht="19.5" customHeight="1">
      <c r="A61" s="82" t="s">
        <v>124</v>
      </c>
      <c r="B61" s="88"/>
      <c r="C61" s="89"/>
      <c r="D61" s="10"/>
      <c r="E61" s="21">
        <v>250</v>
      </c>
      <c r="F61" s="21">
        <v>630</v>
      </c>
      <c r="G61" s="43">
        <f t="shared" si="0"/>
        <v>0</v>
      </c>
    </row>
    <row r="62" spans="1:7" s="6" customFormat="1" ht="18" customHeight="1">
      <c r="A62" s="105" t="s">
        <v>10</v>
      </c>
      <c r="B62" s="105"/>
      <c r="C62" s="105"/>
      <c r="D62" s="12"/>
      <c r="E62" s="24">
        <v>200</v>
      </c>
      <c r="F62" s="24">
        <v>550</v>
      </c>
      <c r="G62" s="43">
        <f t="shared" si="0"/>
        <v>0</v>
      </c>
    </row>
    <row r="63" spans="1:7" s="6" customFormat="1" ht="15" customHeight="1">
      <c r="A63" s="82" t="s">
        <v>125</v>
      </c>
      <c r="B63" s="88"/>
      <c r="C63" s="89"/>
      <c r="D63" s="12"/>
      <c r="E63" s="24">
        <v>200</v>
      </c>
      <c r="F63" s="24">
        <v>850</v>
      </c>
      <c r="G63" s="43">
        <f t="shared" si="0"/>
        <v>0</v>
      </c>
    </row>
    <row r="64" spans="1:7" s="6" customFormat="1" ht="15" customHeight="1">
      <c r="A64" s="105" t="s">
        <v>105</v>
      </c>
      <c r="B64" s="105"/>
      <c r="C64" s="105"/>
      <c r="D64" s="12"/>
      <c r="E64" s="24">
        <v>250</v>
      </c>
      <c r="F64" s="24">
        <v>370</v>
      </c>
      <c r="G64" s="43">
        <f t="shared" si="0"/>
        <v>0</v>
      </c>
    </row>
    <row r="65" spans="1:7" s="6" customFormat="1" ht="15" customHeight="1">
      <c r="A65" s="105" t="s">
        <v>79</v>
      </c>
      <c r="B65" s="66"/>
      <c r="C65" s="66"/>
      <c r="D65" s="10"/>
      <c r="E65" s="21" t="s">
        <v>76</v>
      </c>
      <c r="F65" s="21">
        <v>610</v>
      </c>
      <c r="G65" s="43">
        <f t="shared" si="0"/>
        <v>0</v>
      </c>
    </row>
    <row r="66" spans="1:7" s="6" customFormat="1" ht="15" customHeight="1">
      <c r="A66" s="64" t="s">
        <v>192</v>
      </c>
      <c r="B66" s="88"/>
      <c r="C66" s="89"/>
      <c r="D66" s="10"/>
      <c r="E66" s="21">
        <v>250</v>
      </c>
      <c r="F66" s="21">
        <v>390</v>
      </c>
      <c r="G66" s="43">
        <f>D66*F66</f>
        <v>0</v>
      </c>
    </row>
    <row r="67" spans="1:7" s="6" customFormat="1" ht="15" customHeight="1">
      <c r="A67" s="64" t="s">
        <v>193</v>
      </c>
      <c r="B67" s="88"/>
      <c r="C67" s="89"/>
      <c r="D67" s="10"/>
      <c r="E67" s="21">
        <v>120</v>
      </c>
      <c r="F67" s="21">
        <v>450</v>
      </c>
      <c r="G67" s="43">
        <f>D67*F67</f>
        <v>0</v>
      </c>
    </row>
    <row r="68" spans="1:7" s="6" customFormat="1" ht="15" customHeight="1">
      <c r="A68" s="64" t="s">
        <v>194</v>
      </c>
      <c r="B68" s="88"/>
      <c r="C68" s="89"/>
      <c r="D68" s="10"/>
      <c r="E68" s="21">
        <v>180</v>
      </c>
      <c r="F68" s="21">
        <v>450</v>
      </c>
      <c r="G68" s="43">
        <f>D68*F68</f>
        <v>0</v>
      </c>
    </row>
    <row r="69" spans="1:7" s="6" customFormat="1" ht="15" customHeight="1">
      <c r="A69" s="64" t="s">
        <v>195</v>
      </c>
      <c r="B69" s="88"/>
      <c r="C69" s="89"/>
      <c r="D69" s="10"/>
      <c r="E69" s="21">
        <v>200</v>
      </c>
      <c r="F69" s="21">
        <v>450</v>
      </c>
      <c r="G69" s="43">
        <f>D69*F69</f>
        <v>0</v>
      </c>
    </row>
    <row r="70" spans="1:7" s="6" customFormat="1" ht="15" customHeight="1">
      <c r="A70" s="64" t="s">
        <v>196</v>
      </c>
      <c r="B70" s="88"/>
      <c r="C70" s="89"/>
      <c r="D70" s="10"/>
      <c r="E70" s="21">
        <v>250</v>
      </c>
      <c r="F70" s="21">
        <v>670</v>
      </c>
      <c r="G70" s="43">
        <f>D70*F70</f>
        <v>0</v>
      </c>
    </row>
    <row r="71" spans="1:7" s="6" customFormat="1" ht="15" customHeight="1">
      <c r="A71" s="64" t="s">
        <v>244</v>
      </c>
      <c r="B71" s="88"/>
      <c r="C71" s="89"/>
      <c r="D71" s="10"/>
      <c r="E71" s="21">
        <v>240</v>
      </c>
      <c r="F71" s="21">
        <v>690</v>
      </c>
      <c r="G71" s="43">
        <f t="shared" si="0"/>
        <v>0</v>
      </c>
    </row>
    <row r="72" spans="1:7" s="6" customFormat="1" ht="15" customHeight="1">
      <c r="A72" s="126" t="s">
        <v>1</v>
      </c>
      <c r="B72" s="74"/>
      <c r="C72" s="75"/>
      <c r="D72" s="30"/>
      <c r="E72" s="26"/>
      <c r="F72" s="26"/>
      <c r="G72" s="43">
        <f t="shared" si="0"/>
        <v>0</v>
      </c>
    </row>
    <row r="73" spans="1:7" s="6" customFormat="1" ht="19.5" customHeight="1">
      <c r="A73" s="67" t="s">
        <v>197</v>
      </c>
      <c r="B73" s="127"/>
      <c r="C73" s="128"/>
      <c r="D73" s="10"/>
      <c r="E73" s="21">
        <v>260</v>
      </c>
      <c r="F73" s="21">
        <v>670</v>
      </c>
      <c r="G73" s="43">
        <f t="shared" si="0"/>
        <v>0</v>
      </c>
    </row>
    <row r="74" spans="1:7" s="6" customFormat="1" ht="73.5" customHeight="1">
      <c r="A74" s="64" t="s">
        <v>11</v>
      </c>
      <c r="B74" s="85"/>
      <c r="C74" s="86"/>
      <c r="D74" s="10"/>
      <c r="E74" s="21">
        <v>410</v>
      </c>
      <c r="F74" s="21">
        <v>570</v>
      </c>
      <c r="G74" s="43">
        <f>D74*F74</f>
        <v>0</v>
      </c>
    </row>
    <row r="75" spans="1:7" s="6" customFormat="1" ht="27.75" customHeight="1">
      <c r="A75" s="64" t="s">
        <v>166</v>
      </c>
      <c r="B75" s="85"/>
      <c r="C75" s="86"/>
      <c r="D75" s="10"/>
      <c r="E75" s="21">
        <v>250</v>
      </c>
      <c r="F75" s="21">
        <v>670</v>
      </c>
      <c r="G75" s="43">
        <f>D75*F75</f>
        <v>0</v>
      </c>
    </row>
    <row r="76" spans="1:7" s="6" customFormat="1" ht="27.75" customHeight="1">
      <c r="A76" s="64" t="s">
        <v>245</v>
      </c>
      <c r="B76" s="85"/>
      <c r="C76" s="86"/>
      <c r="D76" s="10"/>
      <c r="E76" s="21">
        <v>190</v>
      </c>
      <c r="F76" s="21">
        <v>460</v>
      </c>
      <c r="G76" s="43">
        <f>D76*F76</f>
        <v>0</v>
      </c>
    </row>
    <row r="77" spans="1:7" s="6" customFormat="1" ht="34.5" customHeight="1">
      <c r="A77" s="99" t="s">
        <v>48</v>
      </c>
      <c r="B77" s="100"/>
      <c r="C77" s="101"/>
      <c r="D77" s="10"/>
      <c r="E77" s="21"/>
      <c r="F77" s="21"/>
      <c r="G77" s="43">
        <f t="shared" si="0"/>
        <v>0</v>
      </c>
    </row>
    <row r="78" spans="1:7" s="6" customFormat="1" ht="48" customHeight="1">
      <c r="A78" s="114" t="s">
        <v>50</v>
      </c>
      <c r="B78" s="115"/>
      <c r="C78" s="116"/>
      <c r="D78" s="10"/>
      <c r="E78" s="21">
        <v>300</v>
      </c>
      <c r="F78" s="21">
        <v>310</v>
      </c>
      <c r="G78" s="43">
        <f t="shared" si="0"/>
        <v>0</v>
      </c>
    </row>
    <row r="79" spans="1:7" s="6" customFormat="1" ht="52.5" customHeight="1">
      <c r="A79" s="64" t="s">
        <v>110</v>
      </c>
      <c r="B79" s="85"/>
      <c r="C79" s="86"/>
      <c r="D79" s="10"/>
      <c r="E79" s="21">
        <v>250</v>
      </c>
      <c r="F79" s="21">
        <v>370</v>
      </c>
      <c r="G79" s="43">
        <f t="shared" si="0"/>
        <v>0</v>
      </c>
    </row>
    <row r="80" spans="1:7" s="6" customFormat="1" ht="24" customHeight="1">
      <c r="A80" s="64" t="s">
        <v>126</v>
      </c>
      <c r="B80" s="62"/>
      <c r="C80" s="63"/>
      <c r="D80" s="10"/>
      <c r="E80" s="21">
        <v>200</v>
      </c>
      <c r="F80" s="21">
        <v>430</v>
      </c>
      <c r="G80" s="43">
        <f t="shared" si="0"/>
        <v>0</v>
      </c>
    </row>
    <row r="81" spans="1:7" s="6" customFormat="1" ht="22.5" customHeight="1">
      <c r="A81" s="64" t="s">
        <v>127</v>
      </c>
      <c r="B81" s="62"/>
      <c r="C81" s="63"/>
      <c r="D81" s="10"/>
      <c r="E81" s="21">
        <v>200</v>
      </c>
      <c r="F81" s="21">
        <v>320</v>
      </c>
      <c r="G81" s="43">
        <f t="shared" si="0"/>
        <v>0</v>
      </c>
    </row>
    <row r="82" spans="1:7" s="6" customFormat="1" ht="21.75" customHeight="1">
      <c r="A82" s="117" t="s">
        <v>198</v>
      </c>
      <c r="B82" s="83"/>
      <c r="C82" s="84"/>
      <c r="D82" s="10"/>
      <c r="E82" s="21">
        <v>300</v>
      </c>
      <c r="F82" s="21">
        <v>590</v>
      </c>
      <c r="G82" s="43">
        <f t="shared" si="0"/>
        <v>0</v>
      </c>
    </row>
    <row r="83" spans="1:7" s="6" customFormat="1" ht="22.5" customHeight="1">
      <c r="A83" s="64" t="s">
        <v>80</v>
      </c>
      <c r="B83" s="62"/>
      <c r="C83" s="63"/>
      <c r="D83" s="10"/>
      <c r="E83" s="21">
        <v>300</v>
      </c>
      <c r="F83" s="21">
        <v>590</v>
      </c>
      <c r="G83" s="43">
        <f t="shared" si="0"/>
        <v>0</v>
      </c>
    </row>
    <row r="84" spans="1:7" s="6" customFormat="1" ht="24" customHeight="1">
      <c r="A84" s="64" t="s">
        <v>199</v>
      </c>
      <c r="B84" s="85"/>
      <c r="C84" s="86"/>
      <c r="D84" s="10"/>
      <c r="E84" s="21">
        <v>250</v>
      </c>
      <c r="F84" s="21">
        <v>450</v>
      </c>
      <c r="G84" s="43">
        <f t="shared" si="0"/>
        <v>0</v>
      </c>
    </row>
    <row r="85" spans="1:7" s="6" customFormat="1" ht="36.75" customHeight="1">
      <c r="A85" s="49" t="s">
        <v>28</v>
      </c>
      <c r="B85" s="55"/>
      <c r="C85" s="56"/>
      <c r="D85" s="30"/>
      <c r="E85" s="26"/>
      <c r="F85" s="33"/>
      <c r="G85" s="43">
        <f t="shared" si="0"/>
        <v>0</v>
      </c>
    </row>
    <row r="86" spans="1:7" s="6" customFormat="1" ht="25.5" customHeight="1">
      <c r="A86" s="67" t="s">
        <v>51</v>
      </c>
      <c r="B86" s="106"/>
      <c r="C86" s="107"/>
      <c r="D86" s="30"/>
      <c r="E86" s="26">
        <v>340</v>
      </c>
      <c r="F86" s="33">
        <v>370</v>
      </c>
      <c r="G86" s="43">
        <f t="shared" si="0"/>
        <v>0</v>
      </c>
    </row>
    <row r="87" spans="1:7" s="6" customFormat="1" ht="40.5" customHeight="1">
      <c r="A87" s="64" t="s">
        <v>52</v>
      </c>
      <c r="B87" s="85"/>
      <c r="C87" s="86"/>
      <c r="D87" s="10"/>
      <c r="E87" s="21">
        <v>350</v>
      </c>
      <c r="F87" s="21">
        <v>410</v>
      </c>
      <c r="G87" s="43">
        <f t="shared" si="0"/>
        <v>0</v>
      </c>
    </row>
    <row r="88" spans="1:7" s="6" customFormat="1" ht="31.5" customHeight="1">
      <c r="A88" s="64" t="s">
        <v>128</v>
      </c>
      <c r="B88" s="62"/>
      <c r="C88" s="63"/>
      <c r="D88" s="10"/>
      <c r="E88" s="21">
        <v>450</v>
      </c>
      <c r="F88" s="21">
        <v>410</v>
      </c>
      <c r="G88" s="43">
        <f t="shared" si="0"/>
        <v>0</v>
      </c>
    </row>
    <row r="89" spans="1:7" s="6" customFormat="1" ht="28.5" customHeight="1">
      <c r="A89" s="64" t="s">
        <v>200</v>
      </c>
      <c r="B89" s="85"/>
      <c r="C89" s="86"/>
      <c r="D89" s="10"/>
      <c r="E89" s="21">
        <v>320</v>
      </c>
      <c r="F89" s="21">
        <v>550</v>
      </c>
      <c r="G89" s="43">
        <f t="shared" si="0"/>
        <v>0</v>
      </c>
    </row>
    <row r="90" spans="1:7" s="6" customFormat="1" ht="25.5" customHeight="1">
      <c r="A90" s="64" t="s">
        <v>201</v>
      </c>
      <c r="B90" s="62"/>
      <c r="C90" s="63"/>
      <c r="D90" s="10"/>
      <c r="E90" s="21">
        <v>430</v>
      </c>
      <c r="F90" s="21">
        <v>640</v>
      </c>
      <c r="G90" s="43">
        <f t="shared" si="0"/>
        <v>0</v>
      </c>
    </row>
    <row r="91" spans="1:7" s="6" customFormat="1" ht="23.25" customHeight="1">
      <c r="A91" s="64" t="s">
        <v>129</v>
      </c>
      <c r="B91" s="85"/>
      <c r="C91" s="86"/>
      <c r="D91" s="10"/>
      <c r="E91" s="21">
        <v>380</v>
      </c>
      <c r="F91" s="21">
        <v>690</v>
      </c>
      <c r="G91" s="43">
        <f t="shared" si="0"/>
        <v>0</v>
      </c>
    </row>
    <row r="92" spans="1:7" s="6" customFormat="1" ht="24.75" customHeight="1">
      <c r="A92" s="64" t="s">
        <v>202</v>
      </c>
      <c r="B92" s="85"/>
      <c r="C92" s="86"/>
      <c r="D92" s="10"/>
      <c r="E92" s="21">
        <v>220</v>
      </c>
      <c r="F92" s="21">
        <v>590</v>
      </c>
      <c r="G92" s="43">
        <f t="shared" si="0"/>
        <v>0</v>
      </c>
    </row>
    <row r="93" spans="1:7" s="6" customFormat="1" ht="27.75" customHeight="1">
      <c r="A93" s="64" t="s">
        <v>111</v>
      </c>
      <c r="B93" s="62"/>
      <c r="C93" s="63"/>
      <c r="D93" s="10"/>
      <c r="E93" s="21">
        <v>280</v>
      </c>
      <c r="F93" s="21">
        <v>550</v>
      </c>
      <c r="G93" s="43">
        <f t="shared" si="0"/>
        <v>0</v>
      </c>
    </row>
    <row r="94" spans="1:7" s="6" customFormat="1" ht="47.25" customHeight="1">
      <c r="A94" s="67" t="s">
        <v>81</v>
      </c>
      <c r="B94" s="68"/>
      <c r="C94" s="69"/>
      <c r="D94" s="10"/>
      <c r="E94" s="21">
        <v>350</v>
      </c>
      <c r="F94" s="21">
        <v>850</v>
      </c>
      <c r="G94" s="43">
        <f t="shared" si="0"/>
        <v>0</v>
      </c>
    </row>
    <row r="95" spans="1:7" s="6" customFormat="1" ht="21.75" customHeight="1">
      <c r="A95" s="108" t="s">
        <v>203</v>
      </c>
      <c r="B95" s="109"/>
      <c r="C95" s="110"/>
      <c r="D95" s="10"/>
      <c r="E95" s="21">
        <v>320</v>
      </c>
      <c r="F95" s="28">
        <v>750</v>
      </c>
      <c r="G95" s="43">
        <f t="shared" si="0"/>
        <v>0</v>
      </c>
    </row>
    <row r="96" spans="1:7" s="6" customFormat="1" ht="21" customHeight="1">
      <c r="A96" s="108" t="s">
        <v>204</v>
      </c>
      <c r="B96" s="109"/>
      <c r="C96" s="110"/>
      <c r="D96" s="10"/>
      <c r="E96" s="21">
        <v>350</v>
      </c>
      <c r="F96" s="28">
        <v>510</v>
      </c>
      <c r="G96" s="43">
        <f t="shared" si="0"/>
        <v>0</v>
      </c>
    </row>
    <row r="97" spans="1:7" s="6" customFormat="1" ht="19.5" customHeight="1">
      <c r="A97" s="108" t="s">
        <v>205</v>
      </c>
      <c r="B97" s="109"/>
      <c r="C97" s="110"/>
      <c r="D97" s="10"/>
      <c r="E97" s="21">
        <v>350</v>
      </c>
      <c r="F97" s="28">
        <v>690</v>
      </c>
      <c r="G97" s="43">
        <f t="shared" si="0"/>
        <v>0</v>
      </c>
    </row>
    <row r="98" spans="1:7" s="6" customFormat="1" ht="21" customHeight="1">
      <c r="A98" s="108" t="s">
        <v>206</v>
      </c>
      <c r="B98" s="109"/>
      <c r="C98" s="110"/>
      <c r="D98" s="10"/>
      <c r="E98" s="21">
        <v>350</v>
      </c>
      <c r="F98" s="28">
        <v>700</v>
      </c>
      <c r="G98" s="43">
        <f t="shared" si="0"/>
        <v>0</v>
      </c>
    </row>
    <row r="99" spans="1:7" s="6" customFormat="1" ht="22.5" customHeight="1">
      <c r="A99" s="108" t="s">
        <v>207</v>
      </c>
      <c r="B99" s="109"/>
      <c r="C99" s="110"/>
      <c r="D99" s="10"/>
      <c r="E99" s="21">
        <v>400</v>
      </c>
      <c r="F99" s="28">
        <v>850</v>
      </c>
      <c r="G99" s="43">
        <f t="shared" si="0"/>
        <v>0</v>
      </c>
    </row>
    <row r="100" spans="1:7" s="6" customFormat="1" ht="18" customHeight="1">
      <c r="A100" s="64" t="s">
        <v>208</v>
      </c>
      <c r="B100" s="85"/>
      <c r="C100" s="86"/>
      <c r="D100" s="10"/>
      <c r="E100" s="21">
        <v>400</v>
      </c>
      <c r="F100" s="28">
        <v>950</v>
      </c>
      <c r="G100" s="43">
        <f t="shared" si="0"/>
        <v>0</v>
      </c>
    </row>
    <row r="101" spans="1:7" s="6" customFormat="1" ht="26.25" customHeight="1">
      <c r="A101" s="64" t="s">
        <v>130</v>
      </c>
      <c r="B101" s="85"/>
      <c r="C101" s="86"/>
      <c r="D101" s="10"/>
      <c r="E101" s="21">
        <v>300</v>
      </c>
      <c r="F101" s="28">
        <v>370</v>
      </c>
      <c r="G101" s="43">
        <f>D101*F101</f>
        <v>0</v>
      </c>
    </row>
    <row r="102" spans="1:7" s="6" customFormat="1" ht="26.25" customHeight="1">
      <c r="A102" s="64" t="s">
        <v>209</v>
      </c>
      <c r="B102" s="85"/>
      <c r="C102" s="86"/>
      <c r="D102" s="10"/>
      <c r="E102" s="21">
        <v>200</v>
      </c>
      <c r="F102" s="28">
        <v>450</v>
      </c>
      <c r="G102" s="43">
        <f>D102*F102</f>
        <v>0</v>
      </c>
    </row>
    <row r="103" spans="1:7" s="6" customFormat="1" ht="26.25" customHeight="1">
      <c r="A103" s="64" t="s">
        <v>210</v>
      </c>
      <c r="B103" s="85"/>
      <c r="C103" s="86"/>
      <c r="D103" s="10"/>
      <c r="E103" s="21">
        <v>200</v>
      </c>
      <c r="F103" s="28">
        <v>500</v>
      </c>
      <c r="G103" s="43">
        <f t="shared" si="0"/>
        <v>0</v>
      </c>
    </row>
    <row r="104" spans="1:7" s="6" customFormat="1" ht="39.75" customHeight="1">
      <c r="A104" s="135" t="s">
        <v>12</v>
      </c>
      <c r="B104" s="142"/>
      <c r="C104" s="143"/>
      <c r="D104" s="30"/>
      <c r="E104" s="26"/>
      <c r="F104" s="26"/>
      <c r="G104" s="43">
        <f t="shared" si="0"/>
        <v>0</v>
      </c>
    </row>
    <row r="105" spans="1:7" s="6" customFormat="1" ht="36" customHeight="1">
      <c r="A105" s="64" t="s">
        <v>164</v>
      </c>
      <c r="B105" s="85"/>
      <c r="C105" s="86"/>
      <c r="D105" s="10"/>
      <c r="E105" s="21">
        <v>160</v>
      </c>
      <c r="F105" s="21">
        <v>490</v>
      </c>
      <c r="G105" s="43">
        <f t="shared" si="0"/>
        <v>0</v>
      </c>
    </row>
    <row r="106" spans="1:7" s="6" customFormat="1" ht="25.5" customHeight="1">
      <c r="A106" s="67" t="s">
        <v>135</v>
      </c>
      <c r="B106" s="106"/>
      <c r="C106" s="107"/>
      <c r="D106" s="10"/>
      <c r="E106" s="21">
        <v>170</v>
      </c>
      <c r="F106" s="21">
        <v>1250</v>
      </c>
      <c r="G106" s="43">
        <f t="shared" si="0"/>
        <v>0</v>
      </c>
    </row>
    <row r="107" spans="1:7" s="6" customFormat="1" ht="27.75" customHeight="1">
      <c r="A107" s="108" t="s">
        <v>112</v>
      </c>
      <c r="B107" s="109"/>
      <c r="C107" s="110"/>
      <c r="D107" s="10"/>
      <c r="E107" s="21">
        <v>250</v>
      </c>
      <c r="F107" s="21">
        <v>1600</v>
      </c>
      <c r="G107" s="43">
        <f t="shared" si="0"/>
        <v>0</v>
      </c>
    </row>
    <row r="108" spans="1:7" s="6" customFormat="1" ht="24" customHeight="1">
      <c r="A108" s="108" t="s">
        <v>136</v>
      </c>
      <c r="B108" s="109"/>
      <c r="C108" s="110"/>
      <c r="D108" s="10"/>
      <c r="E108" s="21">
        <v>200</v>
      </c>
      <c r="F108" s="21">
        <v>1900</v>
      </c>
      <c r="G108" s="43">
        <f t="shared" si="0"/>
        <v>0</v>
      </c>
    </row>
    <row r="109" spans="1:7" s="6" customFormat="1" ht="26.25" customHeight="1">
      <c r="A109" s="67" t="s">
        <v>165</v>
      </c>
      <c r="B109" s="68"/>
      <c r="C109" s="69"/>
      <c r="D109" s="10"/>
      <c r="E109" s="21">
        <v>320</v>
      </c>
      <c r="F109" s="21">
        <v>750</v>
      </c>
      <c r="G109" s="43">
        <f t="shared" si="0"/>
        <v>0</v>
      </c>
    </row>
    <row r="110" spans="1:7" s="6" customFormat="1" ht="26.25" customHeight="1">
      <c r="A110" s="67" t="s">
        <v>211</v>
      </c>
      <c r="B110" s="68"/>
      <c r="C110" s="69"/>
      <c r="D110" s="10"/>
      <c r="E110" s="21">
        <v>150</v>
      </c>
      <c r="F110" s="21">
        <v>490</v>
      </c>
      <c r="G110" s="43">
        <f t="shared" si="0"/>
        <v>0</v>
      </c>
    </row>
    <row r="111" spans="1:7" s="6" customFormat="1" ht="50.25" customHeight="1">
      <c r="A111" s="64" t="s">
        <v>82</v>
      </c>
      <c r="B111" s="62"/>
      <c r="C111" s="63"/>
      <c r="D111" s="10"/>
      <c r="E111" s="21" t="s">
        <v>53</v>
      </c>
      <c r="F111" s="21">
        <v>990</v>
      </c>
      <c r="G111" s="43">
        <f>D111*F111</f>
        <v>0</v>
      </c>
    </row>
    <row r="112" spans="1:7" s="6" customFormat="1" ht="30" customHeight="1">
      <c r="A112" s="64" t="s">
        <v>212</v>
      </c>
      <c r="B112" s="62"/>
      <c r="C112" s="63"/>
      <c r="D112" s="10"/>
      <c r="E112" s="21">
        <v>200</v>
      </c>
      <c r="F112" s="21">
        <v>750</v>
      </c>
      <c r="G112" s="43">
        <f>D112*F112</f>
        <v>0</v>
      </c>
    </row>
    <row r="113" spans="1:7" s="6" customFormat="1" ht="30" customHeight="1">
      <c r="A113" s="64" t="s">
        <v>213</v>
      </c>
      <c r="B113" s="62"/>
      <c r="C113" s="63"/>
      <c r="D113" s="10"/>
      <c r="E113" s="21">
        <v>200</v>
      </c>
      <c r="F113" s="21">
        <v>1250</v>
      </c>
      <c r="G113" s="43">
        <f>D113*F113</f>
        <v>0</v>
      </c>
    </row>
    <row r="114" spans="1:7" s="6" customFormat="1" ht="30" customHeight="1">
      <c r="A114" s="64" t="s">
        <v>214</v>
      </c>
      <c r="B114" s="62"/>
      <c r="C114" s="63"/>
      <c r="D114" s="10"/>
      <c r="E114" s="21" t="s">
        <v>215</v>
      </c>
      <c r="F114" s="21">
        <v>1250</v>
      </c>
      <c r="G114" s="43">
        <f>D114*F114</f>
        <v>0</v>
      </c>
    </row>
    <row r="115" spans="1:7" s="6" customFormat="1" ht="30" customHeight="1">
      <c r="A115" s="64" t="s">
        <v>216</v>
      </c>
      <c r="B115" s="62"/>
      <c r="C115" s="63"/>
      <c r="D115" s="10"/>
      <c r="E115" s="21">
        <v>250</v>
      </c>
      <c r="F115" s="21">
        <v>450</v>
      </c>
      <c r="G115" s="43">
        <f t="shared" si="0"/>
        <v>0</v>
      </c>
    </row>
    <row r="116" spans="1:7" s="6" customFormat="1" ht="43.5" customHeight="1">
      <c r="A116" s="129" t="s">
        <v>13</v>
      </c>
      <c r="B116" s="130"/>
      <c r="C116" s="131"/>
      <c r="D116" s="34"/>
      <c r="E116" s="34"/>
      <c r="F116" s="45"/>
      <c r="G116" s="43">
        <f t="shared" si="0"/>
        <v>0</v>
      </c>
    </row>
    <row r="117" spans="1:7" s="6" customFormat="1" ht="27" customHeight="1">
      <c r="A117" s="67" t="s">
        <v>137</v>
      </c>
      <c r="B117" s="106"/>
      <c r="C117" s="107"/>
      <c r="D117" s="10"/>
      <c r="E117" s="21">
        <v>160</v>
      </c>
      <c r="F117" s="21">
        <v>690</v>
      </c>
      <c r="G117" s="43">
        <f t="shared" si="0"/>
        <v>0</v>
      </c>
    </row>
    <row r="118" spans="1:7" s="6" customFormat="1" ht="29.25" customHeight="1">
      <c r="A118" s="67" t="s">
        <v>116</v>
      </c>
      <c r="B118" s="68"/>
      <c r="C118" s="69"/>
      <c r="D118" s="10"/>
      <c r="E118" s="21" t="s">
        <v>138</v>
      </c>
      <c r="F118" s="21">
        <v>890</v>
      </c>
      <c r="G118" s="43"/>
    </row>
    <row r="119" spans="1:7" s="6" customFormat="1" ht="30" customHeight="1">
      <c r="A119" s="64" t="s">
        <v>217</v>
      </c>
      <c r="B119" s="85"/>
      <c r="C119" s="86"/>
      <c r="D119" s="10"/>
      <c r="E119" s="21">
        <v>100</v>
      </c>
      <c r="F119" s="21">
        <v>350</v>
      </c>
      <c r="G119" s="43">
        <f t="shared" si="0"/>
        <v>0</v>
      </c>
    </row>
    <row r="120" spans="1:7" s="6" customFormat="1" ht="30" customHeight="1">
      <c r="A120" s="67" t="s">
        <v>139</v>
      </c>
      <c r="B120" s="68"/>
      <c r="C120" s="69"/>
      <c r="D120" s="10"/>
      <c r="E120" s="21">
        <v>300</v>
      </c>
      <c r="F120" s="21">
        <v>1050</v>
      </c>
      <c r="G120" s="43">
        <f t="shared" si="0"/>
        <v>0</v>
      </c>
    </row>
    <row r="121" spans="1:7" s="6" customFormat="1" ht="28.5" customHeight="1">
      <c r="A121" s="67" t="s">
        <v>218</v>
      </c>
      <c r="B121" s="68"/>
      <c r="C121" s="69"/>
      <c r="D121" s="10"/>
      <c r="E121" s="21">
        <v>200</v>
      </c>
      <c r="F121" s="21">
        <v>910</v>
      </c>
      <c r="G121" s="43">
        <f aca="true" t="shared" si="1" ref="G121:G192">D121*F121</f>
        <v>0</v>
      </c>
    </row>
    <row r="122" spans="1:7" s="6" customFormat="1" ht="27.75" customHeight="1">
      <c r="A122" s="76" t="s">
        <v>5</v>
      </c>
      <c r="B122" s="77"/>
      <c r="C122" s="78"/>
      <c r="D122" s="30"/>
      <c r="E122" s="26"/>
      <c r="F122" s="26"/>
      <c r="G122" s="43">
        <f t="shared" si="1"/>
        <v>0</v>
      </c>
    </row>
    <row r="123" spans="1:7" s="8" customFormat="1" ht="23.25" customHeight="1">
      <c r="A123" s="64" t="s">
        <v>219</v>
      </c>
      <c r="B123" s="85"/>
      <c r="C123" s="86"/>
      <c r="D123" s="11"/>
      <c r="E123" s="23">
        <v>100</v>
      </c>
      <c r="F123" s="23">
        <v>350</v>
      </c>
      <c r="G123" s="43">
        <f t="shared" si="1"/>
        <v>0</v>
      </c>
    </row>
    <row r="124" spans="1:7" s="6" customFormat="1" ht="18" customHeight="1">
      <c r="A124" s="64" t="s">
        <v>140</v>
      </c>
      <c r="B124" s="85"/>
      <c r="C124" s="86"/>
      <c r="D124" s="11"/>
      <c r="E124" s="23">
        <v>100</v>
      </c>
      <c r="F124" s="23">
        <v>450</v>
      </c>
      <c r="G124" s="43">
        <f t="shared" si="1"/>
        <v>0</v>
      </c>
    </row>
    <row r="125" spans="1:7" s="6" customFormat="1" ht="22.5" customHeight="1">
      <c r="A125" s="66" t="s">
        <v>62</v>
      </c>
      <c r="B125" s="66"/>
      <c r="C125" s="66"/>
      <c r="D125" s="11"/>
      <c r="E125" s="23" t="s">
        <v>220</v>
      </c>
      <c r="F125" s="23">
        <v>690</v>
      </c>
      <c r="G125" s="43">
        <f t="shared" si="1"/>
        <v>0</v>
      </c>
    </row>
    <row r="126" spans="1:7" s="6" customFormat="1" ht="20.25" customHeight="1">
      <c r="A126" s="73" t="s">
        <v>141</v>
      </c>
      <c r="B126" s="74"/>
      <c r="C126" s="75"/>
      <c r="D126" s="11"/>
      <c r="E126" s="31">
        <v>100</v>
      </c>
      <c r="F126" s="23">
        <v>550</v>
      </c>
      <c r="G126" s="43">
        <f t="shared" si="1"/>
        <v>0</v>
      </c>
    </row>
    <row r="127" spans="1:7" s="6" customFormat="1" ht="24.75" customHeight="1">
      <c r="A127" s="73" t="s">
        <v>221</v>
      </c>
      <c r="B127" s="74"/>
      <c r="C127" s="75"/>
      <c r="D127" s="11"/>
      <c r="E127" s="31" t="s">
        <v>63</v>
      </c>
      <c r="F127" s="23">
        <v>360</v>
      </c>
      <c r="G127" s="43">
        <f t="shared" si="1"/>
        <v>0</v>
      </c>
    </row>
    <row r="128" spans="1:7" s="17" customFormat="1" ht="24" customHeight="1">
      <c r="A128" s="66" t="s">
        <v>64</v>
      </c>
      <c r="B128" s="66"/>
      <c r="C128" s="66"/>
      <c r="D128" s="11"/>
      <c r="E128" s="23" t="s">
        <v>63</v>
      </c>
      <c r="F128" s="23">
        <v>390</v>
      </c>
      <c r="G128" s="43">
        <f t="shared" si="1"/>
        <v>0</v>
      </c>
    </row>
    <row r="129" spans="1:7" s="8" customFormat="1" ht="21.75" customHeight="1">
      <c r="A129" s="66" t="s">
        <v>65</v>
      </c>
      <c r="B129" s="66"/>
      <c r="C129" s="66"/>
      <c r="D129" s="11"/>
      <c r="E129" s="23" t="s">
        <v>67</v>
      </c>
      <c r="F129" s="23">
        <v>460</v>
      </c>
      <c r="G129" s="43">
        <f t="shared" si="1"/>
        <v>0</v>
      </c>
    </row>
    <row r="130" spans="1:7" s="8" customFormat="1" ht="18.75" customHeight="1">
      <c r="A130" s="66" t="s">
        <v>66</v>
      </c>
      <c r="B130" s="66"/>
      <c r="C130" s="66"/>
      <c r="D130" s="11"/>
      <c r="E130" s="23" t="s">
        <v>63</v>
      </c>
      <c r="F130" s="23">
        <v>440</v>
      </c>
      <c r="G130" s="43">
        <f t="shared" si="1"/>
        <v>0</v>
      </c>
    </row>
    <row r="131" spans="1:7" s="8" customFormat="1" ht="23.25" customHeight="1">
      <c r="A131" s="64" t="s">
        <v>71</v>
      </c>
      <c r="B131" s="62"/>
      <c r="C131" s="63"/>
      <c r="D131" s="11"/>
      <c r="E131" s="23" t="s">
        <v>61</v>
      </c>
      <c r="F131" s="23">
        <v>690</v>
      </c>
      <c r="G131" s="43">
        <f t="shared" si="1"/>
        <v>0</v>
      </c>
    </row>
    <row r="132" spans="1:7" s="8" customFormat="1" ht="19.5" customHeight="1">
      <c r="A132" s="66" t="s">
        <v>106</v>
      </c>
      <c r="B132" s="66"/>
      <c r="C132" s="66"/>
      <c r="D132" s="11"/>
      <c r="E132" s="23" t="s">
        <v>68</v>
      </c>
      <c r="F132" s="23">
        <v>470</v>
      </c>
      <c r="G132" s="43">
        <f t="shared" si="1"/>
        <v>0</v>
      </c>
    </row>
    <row r="133" spans="1:7" s="8" customFormat="1" ht="24" customHeight="1">
      <c r="A133" s="82" t="s">
        <v>69</v>
      </c>
      <c r="B133" s="88"/>
      <c r="C133" s="89"/>
      <c r="D133" s="11"/>
      <c r="E133" s="23" t="s">
        <v>70</v>
      </c>
      <c r="F133" s="23">
        <v>190</v>
      </c>
      <c r="G133" s="43">
        <f t="shared" si="1"/>
        <v>0</v>
      </c>
    </row>
    <row r="134" spans="1:7" s="8" customFormat="1" ht="30" customHeight="1">
      <c r="A134" s="135" t="s">
        <v>27</v>
      </c>
      <c r="B134" s="77"/>
      <c r="C134" s="77"/>
      <c r="D134" s="29"/>
      <c r="E134" s="33"/>
      <c r="F134" s="33"/>
      <c r="G134" s="43">
        <f t="shared" si="1"/>
        <v>0</v>
      </c>
    </row>
    <row r="135" spans="1:7" s="8" customFormat="1" ht="19.5" customHeight="1">
      <c r="A135" s="82" t="s">
        <v>113</v>
      </c>
      <c r="B135" s="88"/>
      <c r="C135" s="89"/>
      <c r="D135" s="11"/>
      <c r="E135" s="23">
        <v>50</v>
      </c>
      <c r="F135" s="23">
        <v>140</v>
      </c>
      <c r="G135" s="43">
        <f>D135*F135</f>
        <v>0</v>
      </c>
    </row>
    <row r="136" spans="1:7" s="8" customFormat="1" ht="21.75" customHeight="1">
      <c r="A136" s="82" t="s">
        <v>222</v>
      </c>
      <c r="B136" s="88"/>
      <c r="C136" s="89"/>
      <c r="D136" s="11"/>
      <c r="E136" s="23">
        <v>50</v>
      </c>
      <c r="F136" s="23">
        <v>190</v>
      </c>
      <c r="G136" s="43">
        <f t="shared" si="1"/>
        <v>0</v>
      </c>
    </row>
    <row r="137" spans="1:7" s="8" customFormat="1" ht="18" customHeight="1">
      <c r="A137" s="82" t="s">
        <v>114</v>
      </c>
      <c r="B137" s="88"/>
      <c r="C137" s="89"/>
      <c r="D137" s="11"/>
      <c r="E137" s="23">
        <v>50</v>
      </c>
      <c r="F137" s="23">
        <v>120</v>
      </c>
      <c r="G137" s="43">
        <f t="shared" si="1"/>
        <v>0</v>
      </c>
    </row>
    <row r="138" spans="1:7" s="8" customFormat="1" ht="16.5" customHeight="1">
      <c r="A138" s="82" t="s">
        <v>14</v>
      </c>
      <c r="B138" s="88"/>
      <c r="C138" s="89"/>
      <c r="D138" s="11"/>
      <c r="E138" s="23">
        <v>50</v>
      </c>
      <c r="F138" s="23">
        <v>90</v>
      </c>
      <c r="G138" s="43">
        <f t="shared" si="1"/>
        <v>0</v>
      </c>
    </row>
    <row r="139" spans="1:7" s="8" customFormat="1" ht="18.75" customHeight="1">
      <c r="A139" s="82" t="s">
        <v>15</v>
      </c>
      <c r="B139" s="88"/>
      <c r="C139" s="89"/>
      <c r="D139" s="11"/>
      <c r="E139" s="23">
        <v>50</v>
      </c>
      <c r="F139" s="23">
        <v>90</v>
      </c>
      <c r="G139" s="43">
        <f>D139*F139</f>
        <v>0</v>
      </c>
    </row>
    <row r="140" spans="1:7" s="8" customFormat="1" ht="17.25" customHeight="1">
      <c r="A140" s="82" t="s">
        <v>167</v>
      </c>
      <c r="B140" s="88"/>
      <c r="C140" s="89"/>
      <c r="D140" s="11"/>
      <c r="E140" s="23">
        <v>50</v>
      </c>
      <c r="F140" s="23">
        <v>150</v>
      </c>
      <c r="G140" s="43">
        <f>D140*F140</f>
        <v>0</v>
      </c>
    </row>
    <row r="141" spans="1:7" s="8" customFormat="1" ht="18.75" customHeight="1">
      <c r="A141" s="82" t="s">
        <v>223</v>
      </c>
      <c r="B141" s="88"/>
      <c r="C141" s="89"/>
      <c r="D141" s="11"/>
      <c r="E141" s="23">
        <v>50</v>
      </c>
      <c r="F141" s="23">
        <v>110</v>
      </c>
      <c r="G141" s="43">
        <f t="shared" si="1"/>
        <v>0</v>
      </c>
    </row>
    <row r="142" spans="1:7" s="8" customFormat="1" ht="19.5" customHeight="1">
      <c r="A142" s="76" t="s">
        <v>7</v>
      </c>
      <c r="B142" s="77"/>
      <c r="C142" s="78"/>
      <c r="D142" s="30"/>
      <c r="E142" s="26"/>
      <c r="F142" s="26"/>
      <c r="G142" s="43">
        <f t="shared" si="1"/>
        <v>0</v>
      </c>
    </row>
    <row r="143" spans="1:7" s="8" customFormat="1" ht="15" customHeight="1">
      <c r="A143" s="66" t="s">
        <v>168</v>
      </c>
      <c r="B143" s="66"/>
      <c r="C143" s="66"/>
      <c r="D143" s="11"/>
      <c r="E143" s="23">
        <v>50</v>
      </c>
      <c r="F143" s="23">
        <v>150</v>
      </c>
      <c r="G143" s="43">
        <f t="shared" si="1"/>
        <v>0</v>
      </c>
    </row>
    <row r="144" spans="1:7" s="7" customFormat="1" ht="15" customHeight="1">
      <c r="A144" s="66" t="s">
        <v>16</v>
      </c>
      <c r="B144" s="66"/>
      <c r="C144" s="66"/>
      <c r="D144" s="11"/>
      <c r="E144" s="23">
        <v>150</v>
      </c>
      <c r="F144" s="23">
        <v>150</v>
      </c>
      <c r="G144" s="43">
        <f t="shared" si="1"/>
        <v>0</v>
      </c>
    </row>
    <row r="145" spans="1:7" s="7" customFormat="1" ht="15" customHeight="1">
      <c r="A145" s="66" t="s">
        <v>132</v>
      </c>
      <c r="B145" s="66"/>
      <c r="C145" s="66"/>
      <c r="D145" s="11"/>
      <c r="E145" s="23">
        <v>200</v>
      </c>
      <c r="F145" s="23">
        <v>450</v>
      </c>
      <c r="G145" s="43">
        <f t="shared" si="1"/>
        <v>0</v>
      </c>
    </row>
    <row r="146" spans="1:7" s="7" customFormat="1" ht="15" customHeight="1">
      <c r="A146" s="65" t="s">
        <v>17</v>
      </c>
      <c r="B146" s="65"/>
      <c r="C146" s="65"/>
      <c r="D146" s="11"/>
      <c r="E146" s="23">
        <v>180</v>
      </c>
      <c r="F146" s="23">
        <v>490</v>
      </c>
      <c r="G146" s="43">
        <f t="shared" si="1"/>
        <v>0</v>
      </c>
    </row>
    <row r="147" spans="1:7" s="6" customFormat="1" ht="15" customHeight="1">
      <c r="A147" s="87" t="s">
        <v>18</v>
      </c>
      <c r="B147" s="136"/>
      <c r="C147" s="137"/>
      <c r="D147" s="11"/>
      <c r="E147" s="23">
        <v>150</v>
      </c>
      <c r="F147" s="23">
        <v>150</v>
      </c>
      <c r="G147" s="43">
        <f t="shared" si="1"/>
        <v>0</v>
      </c>
    </row>
    <row r="148" spans="1:7" s="6" customFormat="1" ht="15" customHeight="1">
      <c r="A148" s="70" t="s">
        <v>131</v>
      </c>
      <c r="B148" s="71"/>
      <c r="C148" s="72"/>
      <c r="D148" s="11"/>
      <c r="E148" s="23">
        <v>180</v>
      </c>
      <c r="F148" s="23">
        <v>220</v>
      </c>
      <c r="G148" s="43">
        <f t="shared" si="1"/>
        <v>0</v>
      </c>
    </row>
    <row r="149" spans="1:7" s="6" customFormat="1" ht="15" customHeight="1">
      <c r="A149" s="87" t="s">
        <v>146</v>
      </c>
      <c r="B149" s="88"/>
      <c r="C149" s="89"/>
      <c r="D149" s="11"/>
      <c r="E149" s="23">
        <v>140</v>
      </c>
      <c r="F149" s="23">
        <v>450</v>
      </c>
      <c r="G149" s="43">
        <f t="shared" si="1"/>
        <v>0</v>
      </c>
    </row>
    <row r="150" spans="1:7" s="6" customFormat="1" ht="15" customHeight="1">
      <c r="A150" s="70" t="s">
        <v>19</v>
      </c>
      <c r="B150" s="71"/>
      <c r="C150" s="72"/>
      <c r="D150" s="11"/>
      <c r="E150" s="23">
        <v>150</v>
      </c>
      <c r="F150" s="23">
        <v>150</v>
      </c>
      <c r="G150" s="43">
        <f t="shared" si="1"/>
        <v>0</v>
      </c>
    </row>
    <row r="151" spans="1:7" s="6" customFormat="1" ht="15" customHeight="1">
      <c r="A151" s="70" t="s">
        <v>224</v>
      </c>
      <c r="B151" s="71"/>
      <c r="C151" s="72"/>
      <c r="D151" s="11"/>
      <c r="E151" s="23">
        <v>120</v>
      </c>
      <c r="F151" s="23">
        <v>350</v>
      </c>
      <c r="G151" s="43">
        <f t="shared" si="1"/>
        <v>0</v>
      </c>
    </row>
    <row r="152" spans="1:7" s="6" customFormat="1" ht="15" customHeight="1">
      <c r="A152" s="87" t="s">
        <v>98</v>
      </c>
      <c r="B152" s="136"/>
      <c r="C152" s="137"/>
      <c r="D152" s="11"/>
      <c r="E152" s="23">
        <v>150</v>
      </c>
      <c r="F152" s="23">
        <v>470</v>
      </c>
      <c r="G152" s="43">
        <f t="shared" si="1"/>
        <v>0</v>
      </c>
    </row>
    <row r="153" spans="1:7" s="6" customFormat="1" ht="15" customHeight="1">
      <c r="A153" s="76" t="s">
        <v>6</v>
      </c>
      <c r="B153" s="113"/>
      <c r="C153" s="134"/>
      <c r="D153" s="20"/>
      <c r="E153" s="26"/>
      <c r="F153" s="26"/>
      <c r="G153" s="43">
        <f t="shared" si="1"/>
        <v>0</v>
      </c>
    </row>
    <row r="154" spans="1:7" s="6" customFormat="1" ht="33" customHeight="1">
      <c r="A154" s="70" t="s">
        <v>57</v>
      </c>
      <c r="B154" s="62"/>
      <c r="C154" s="63"/>
      <c r="D154" s="20"/>
      <c r="E154" s="26">
        <v>410</v>
      </c>
      <c r="F154" s="26">
        <v>390</v>
      </c>
      <c r="G154" s="43">
        <f t="shared" si="1"/>
        <v>0</v>
      </c>
    </row>
    <row r="155" spans="1:7" s="6" customFormat="1" ht="33" customHeight="1">
      <c r="A155" s="87" t="s">
        <v>232</v>
      </c>
      <c r="B155" s="88"/>
      <c r="C155" s="89"/>
      <c r="D155" s="20"/>
      <c r="E155" s="26">
        <v>380</v>
      </c>
      <c r="F155" s="26">
        <v>450</v>
      </c>
      <c r="G155" s="43">
        <f t="shared" si="1"/>
        <v>0</v>
      </c>
    </row>
    <row r="156" spans="1:7" s="6" customFormat="1" ht="33" customHeight="1">
      <c r="A156" s="87" t="s">
        <v>231</v>
      </c>
      <c r="B156" s="88"/>
      <c r="C156" s="89"/>
      <c r="D156" s="20"/>
      <c r="E156" s="26">
        <v>350</v>
      </c>
      <c r="F156" s="26">
        <v>450</v>
      </c>
      <c r="G156" s="43">
        <f t="shared" si="1"/>
        <v>0</v>
      </c>
    </row>
    <row r="157" spans="1:7" s="6" customFormat="1" ht="28.5" customHeight="1">
      <c r="A157" s="70" t="s">
        <v>83</v>
      </c>
      <c r="B157" s="71"/>
      <c r="C157" s="72"/>
      <c r="D157" s="20"/>
      <c r="E157" s="26">
        <v>440</v>
      </c>
      <c r="F157" s="26">
        <v>420</v>
      </c>
      <c r="G157" s="43">
        <f t="shared" si="1"/>
        <v>0</v>
      </c>
    </row>
    <row r="158" spans="1:7" s="6" customFormat="1" ht="42.75" customHeight="1">
      <c r="A158" s="70" t="s">
        <v>58</v>
      </c>
      <c r="B158" s="71"/>
      <c r="C158" s="72"/>
      <c r="D158" s="20"/>
      <c r="E158" s="26">
        <v>430</v>
      </c>
      <c r="F158" s="26">
        <v>540</v>
      </c>
      <c r="G158" s="43">
        <f t="shared" si="1"/>
        <v>0</v>
      </c>
    </row>
    <row r="159" spans="1:7" s="6" customFormat="1" ht="45.75" customHeight="1">
      <c r="A159" s="70" t="s">
        <v>107</v>
      </c>
      <c r="B159" s="71"/>
      <c r="C159" s="72"/>
      <c r="D159" s="20"/>
      <c r="E159" s="26">
        <v>430</v>
      </c>
      <c r="F159" s="26">
        <v>450</v>
      </c>
      <c r="G159" s="43">
        <f t="shared" si="1"/>
        <v>0</v>
      </c>
    </row>
    <row r="160" spans="1:7" s="6" customFormat="1" ht="48" customHeight="1">
      <c r="A160" s="70" t="s">
        <v>108</v>
      </c>
      <c r="B160" s="71"/>
      <c r="C160" s="72"/>
      <c r="D160" s="11"/>
      <c r="E160" s="23">
        <v>450</v>
      </c>
      <c r="F160" s="23">
        <v>510</v>
      </c>
      <c r="G160" s="43">
        <f t="shared" si="1"/>
        <v>0</v>
      </c>
    </row>
    <row r="161" spans="1:7" s="6" customFormat="1" ht="48" customHeight="1">
      <c r="A161" s="87" t="s">
        <v>233</v>
      </c>
      <c r="B161" s="88"/>
      <c r="C161" s="89"/>
      <c r="D161" s="11"/>
      <c r="E161" s="23">
        <v>400</v>
      </c>
      <c r="F161" s="23">
        <v>640</v>
      </c>
      <c r="G161" s="43">
        <f t="shared" si="1"/>
        <v>0</v>
      </c>
    </row>
    <row r="162" spans="1:7" s="6" customFormat="1" ht="48" customHeight="1">
      <c r="A162" s="87" t="s">
        <v>234</v>
      </c>
      <c r="B162" s="88"/>
      <c r="C162" s="89"/>
      <c r="D162" s="11"/>
      <c r="E162" s="23">
        <v>480</v>
      </c>
      <c r="F162" s="23">
        <v>650</v>
      </c>
      <c r="G162" s="43">
        <f t="shared" si="1"/>
        <v>0</v>
      </c>
    </row>
    <row r="163" spans="1:7" s="6" customFormat="1" ht="52.5" customHeight="1">
      <c r="A163" s="70" t="s">
        <v>59</v>
      </c>
      <c r="B163" s="71"/>
      <c r="C163" s="72"/>
      <c r="D163" s="11"/>
      <c r="E163" s="23">
        <v>480</v>
      </c>
      <c r="F163" s="23">
        <v>620</v>
      </c>
      <c r="G163" s="43">
        <f t="shared" si="1"/>
        <v>0</v>
      </c>
    </row>
    <row r="164" spans="1:7" s="6" customFormat="1" ht="48" customHeight="1">
      <c r="A164" s="70" t="s">
        <v>60</v>
      </c>
      <c r="B164" s="71"/>
      <c r="C164" s="72"/>
      <c r="D164" s="11"/>
      <c r="E164" s="23">
        <v>450</v>
      </c>
      <c r="F164" s="23">
        <v>550</v>
      </c>
      <c r="G164" s="43">
        <f t="shared" si="1"/>
        <v>0</v>
      </c>
    </row>
    <row r="165" spans="1:7" s="6" customFormat="1" ht="42.75" customHeight="1">
      <c r="A165" s="70" t="s">
        <v>77</v>
      </c>
      <c r="B165" s="71"/>
      <c r="C165" s="72"/>
      <c r="D165" s="11"/>
      <c r="E165" s="23">
        <v>420</v>
      </c>
      <c r="F165" s="23">
        <v>510</v>
      </c>
      <c r="G165" s="43">
        <f t="shared" si="1"/>
        <v>0</v>
      </c>
    </row>
    <row r="166" spans="1:7" s="6" customFormat="1" ht="54" customHeight="1">
      <c r="A166" s="70" t="s">
        <v>84</v>
      </c>
      <c r="B166" s="71"/>
      <c r="C166" s="72"/>
      <c r="D166" s="11"/>
      <c r="E166" s="23">
        <v>400</v>
      </c>
      <c r="F166" s="23">
        <v>610</v>
      </c>
      <c r="G166" s="43">
        <f t="shared" si="1"/>
        <v>0</v>
      </c>
    </row>
    <row r="167" spans="1:7" s="6" customFormat="1" ht="54.75" customHeight="1">
      <c r="A167" s="70" t="s">
        <v>85</v>
      </c>
      <c r="B167" s="71"/>
      <c r="C167" s="72"/>
      <c r="D167" s="11"/>
      <c r="E167" s="23">
        <v>390</v>
      </c>
      <c r="F167" s="23">
        <v>510</v>
      </c>
      <c r="G167" s="43">
        <f t="shared" si="1"/>
        <v>0</v>
      </c>
    </row>
    <row r="168" spans="1:7" s="6" customFormat="1" ht="43.5" customHeight="1">
      <c r="A168" s="144" t="s">
        <v>72</v>
      </c>
      <c r="B168" s="145"/>
      <c r="C168" s="146"/>
      <c r="D168" s="11"/>
      <c r="E168" s="23">
        <v>490</v>
      </c>
      <c r="F168" s="23">
        <v>890</v>
      </c>
      <c r="G168" s="43">
        <f t="shared" si="1"/>
        <v>0</v>
      </c>
    </row>
    <row r="169" spans="1:7" s="6" customFormat="1" ht="60.75" customHeight="1">
      <c r="A169" s="70" t="s">
        <v>86</v>
      </c>
      <c r="B169" s="71"/>
      <c r="C169" s="72"/>
      <c r="D169" s="11"/>
      <c r="E169" s="23">
        <v>410</v>
      </c>
      <c r="F169" s="23">
        <v>490</v>
      </c>
      <c r="G169" s="43">
        <f t="shared" si="1"/>
        <v>0</v>
      </c>
    </row>
    <row r="170" spans="1:7" s="6" customFormat="1" ht="15" customHeight="1">
      <c r="A170" s="65" t="s">
        <v>20</v>
      </c>
      <c r="B170" s="65"/>
      <c r="C170" s="65"/>
      <c r="D170" s="11"/>
      <c r="E170" s="23">
        <v>150</v>
      </c>
      <c r="F170" s="23">
        <v>130</v>
      </c>
      <c r="G170" s="43">
        <f t="shared" si="1"/>
        <v>0</v>
      </c>
    </row>
    <row r="171" spans="1:7" s="6" customFormat="1" ht="15" customHeight="1">
      <c r="A171" s="87" t="s">
        <v>21</v>
      </c>
      <c r="B171" s="88"/>
      <c r="C171" s="89"/>
      <c r="D171" s="11"/>
      <c r="E171" s="23">
        <v>150</v>
      </c>
      <c r="F171" s="23">
        <v>180</v>
      </c>
      <c r="G171" s="43">
        <f>D171*F171</f>
        <v>0</v>
      </c>
    </row>
    <row r="172" spans="1:7" s="6" customFormat="1" ht="15" customHeight="1">
      <c r="A172" s="87" t="s">
        <v>22</v>
      </c>
      <c r="B172" s="88"/>
      <c r="C172" s="89"/>
      <c r="D172" s="11"/>
      <c r="E172" s="23">
        <v>200</v>
      </c>
      <c r="F172" s="23">
        <v>70</v>
      </c>
      <c r="G172" s="43">
        <f>D172*F172</f>
        <v>0</v>
      </c>
    </row>
    <row r="173" spans="1:7" s="6" customFormat="1" ht="15" customHeight="1">
      <c r="A173" s="87" t="s">
        <v>142</v>
      </c>
      <c r="B173" s="88"/>
      <c r="C173" s="89"/>
      <c r="D173" s="11"/>
      <c r="E173" s="23">
        <v>580</v>
      </c>
      <c r="F173" s="23">
        <v>650</v>
      </c>
      <c r="G173" s="43">
        <f t="shared" si="1"/>
        <v>0</v>
      </c>
    </row>
    <row r="174" spans="1:7" s="6" customFormat="1" ht="20.25" customHeight="1">
      <c r="A174" s="139" t="s">
        <v>43</v>
      </c>
      <c r="B174" s="80"/>
      <c r="C174" s="81"/>
      <c r="D174" s="11"/>
      <c r="E174" s="23"/>
      <c r="F174" s="23"/>
      <c r="G174" s="43">
        <f t="shared" si="1"/>
        <v>0</v>
      </c>
    </row>
    <row r="175" spans="1:7" s="6" customFormat="1" ht="23.25" customHeight="1">
      <c r="A175" s="79" t="s">
        <v>44</v>
      </c>
      <c r="B175" s="80"/>
      <c r="C175" s="81"/>
      <c r="D175" s="11"/>
      <c r="E175" s="23"/>
      <c r="F175" s="23"/>
      <c r="G175" s="43">
        <f t="shared" si="1"/>
        <v>0</v>
      </c>
    </row>
    <row r="176" spans="1:7" s="6" customFormat="1" ht="15" customHeight="1">
      <c r="A176" s="82" t="s">
        <v>87</v>
      </c>
      <c r="B176" s="91"/>
      <c r="C176" s="92"/>
      <c r="D176" s="10"/>
      <c r="E176" s="21">
        <v>150</v>
      </c>
      <c r="F176" s="21">
        <v>380</v>
      </c>
      <c r="G176" s="43">
        <f t="shared" si="1"/>
        <v>0</v>
      </c>
    </row>
    <row r="177" spans="1:7" s="13" customFormat="1" ht="15" customHeight="1">
      <c r="A177" s="82" t="s">
        <v>29</v>
      </c>
      <c r="B177" s="91"/>
      <c r="C177" s="92"/>
      <c r="D177" s="10"/>
      <c r="E177" s="21">
        <v>120</v>
      </c>
      <c r="F177" s="21">
        <v>340</v>
      </c>
      <c r="G177" s="43">
        <f>D177*F177</f>
        <v>0</v>
      </c>
    </row>
    <row r="178" spans="1:7" s="13" customFormat="1" ht="15" customHeight="1">
      <c r="A178" s="82" t="s">
        <v>88</v>
      </c>
      <c r="B178" s="91"/>
      <c r="C178" s="92"/>
      <c r="D178" s="10"/>
      <c r="E178" s="21">
        <v>120</v>
      </c>
      <c r="F178" s="21">
        <v>340</v>
      </c>
      <c r="G178" s="43">
        <f t="shared" si="1"/>
        <v>0</v>
      </c>
    </row>
    <row r="179" spans="1:7" s="13" customFormat="1" ht="15" customHeight="1">
      <c r="A179" s="82" t="s">
        <v>143</v>
      </c>
      <c r="B179" s="88"/>
      <c r="C179" s="89"/>
      <c r="D179" s="10"/>
      <c r="E179" s="21">
        <v>230</v>
      </c>
      <c r="F179" s="21">
        <v>250</v>
      </c>
      <c r="G179" s="43">
        <f t="shared" si="1"/>
        <v>0</v>
      </c>
    </row>
    <row r="180" spans="1:7" s="13" customFormat="1" ht="15" customHeight="1">
      <c r="A180" s="82" t="s">
        <v>144</v>
      </c>
      <c r="B180" s="88"/>
      <c r="C180" s="89"/>
      <c r="D180" s="10"/>
      <c r="E180" s="21">
        <v>150</v>
      </c>
      <c r="F180" s="21">
        <v>250</v>
      </c>
      <c r="G180" s="43">
        <f t="shared" si="1"/>
        <v>0</v>
      </c>
    </row>
    <row r="181" spans="1:7" s="13" customFormat="1" ht="15" customHeight="1">
      <c r="A181" s="82" t="s">
        <v>145</v>
      </c>
      <c r="B181" s="88"/>
      <c r="C181" s="89"/>
      <c r="D181" s="10"/>
      <c r="E181" s="21">
        <v>220</v>
      </c>
      <c r="F181" s="21">
        <v>310</v>
      </c>
      <c r="G181" s="43">
        <f t="shared" si="1"/>
        <v>0</v>
      </c>
    </row>
    <row r="182" spans="1:7" s="13" customFormat="1" ht="15" customHeight="1">
      <c r="A182" s="64" t="s">
        <v>73</v>
      </c>
      <c r="B182" s="85"/>
      <c r="C182" s="86"/>
      <c r="D182" s="10"/>
      <c r="E182" s="21">
        <v>300</v>
      </c>
      <c r="F182" s="21">
        <v>280</v>
      </c>
      <c r="G182" s="43">
        <f t="shared" si="1"/>
        <v>0</v>
      </c>
    </row>
    <row r="183" spans="1:7" s="13" customFormat="1" ht="15" customHeight="1">
      <c r="A183" s="105" t="s">
        <v>30</v>
      </c>
      <c r="B183" s="105"/>
      <c r="C183" s="105"/>
      <c r="D183" s="10"/>
      <c r="E183" s="21">
        <v>180</v>
      </c>
      <c r="F183" s="21">
        <v>330</v>
      </c>
      <c r="G183" s="43">
        <f t="shared" si="1"/>
        <v>0</v>
      </c>
    </row>
    <row r="184" spans="1:7" s="13" customFormat="1" ht="15" customHeight="1">
      <c r="A184" s="82" t="s">
        <v>31</v>
      </c>
      <c r="B184" s="91"/>
      <c r="C184" s="92"/>
      <c r="D184" s="10"/>
      <c r="E184" s="21">
        <v>200</v>
      </c>
      <c r="F184" s="21">
        <v>380</v>
      </c>
      <c r="G184" s="43">
        <f t="shared" si="1"/>
        <v>0</v>
      </c>
    </row>
    <row r="185" spans="1:7" s="6" customFormat="1" ht="15" customHeight="1">
      <c r="A185" s="82" t="s">
        <v>32</v>
      </c>
      <c r="B185" s="91"/>
      <c r="C185" s="92"/>
      <c r="D185" s="10"/>
      <c r="E185" s="21">
        <v>150</v>
      </c>
      <c r="F185" s="21">
        <v>220</v>
      </c>
      <c r="G185" s="43">
        <f t="shared" si="1"/>
        <v>0</v>
      </c>
    </row>
    <row r="186" spans="1:7" s="6" customFormat="1" ht="23.25" customHeight="1">
      <c r="A186" s="82" t="s">
        <v>33</v>
      </c>
      <c r="B186" s="91"/>
      <c r="C186" s="92"/>
      <c r="D186" s="10"/>
      <c r="E186" s="21">
        <v>250</v>
      </c>
      <c r="F186" s="21">
        <v>430</v>
      </c>
      <c r="G186" s="43">
        <f t="shared" si="1"/>
        <v>0</v>
      </c>
    </row>
    <row r="187" spans="1:7" s="6" customFormat="1" ht="15" customHeight="1">
      <c r="A187" s="18" t="s">
        <v>34</v>
      </c>
      <c r="B187" s="51"/>
      <c r="C187" s="52"/>
      <c r="D187" s="10"/>
      <c r="E187" s="21">
        <v>500</v>
      </c>
      <c r="F187" s="21">
        <v>750</v>
      </c>
      <c r="G187" s="43">
        <f t="shared" si="1"/>
        <v>0</v>
      </c>
    </row>
    <row r="188" spans="1:7" s="6" customFormat="1" ht="15" customHeight="1">
      <c r="A188" s="53" t="s">
        <v>46</v>
      </c>
      <c r="B188" s="50"/>
      <c r="C188" s="54"/>
      <c r="D188" s="11"/>
      <c r="E188" s="23"/>
      <c r="F188" s="23"/>
      <c r="G188" s="43">
        <f t="shared" si="1"/>
        <v>0</v>
      </c>
    </row>
    <row r="189" spans="1:7" s="6" customFormat="1" ht="18.75" customHeight="1">
      <c r="A189" s="64" t="s">
        <v>35</v>
      </c>
      <c r="B189" s="88"/>
      <c r="C189" s="89"/>
      <c r="D189" s="10"/>
      <c r="E189" s="21">
        <v>200</v>
      </c>
      <c r="F189" s="21">
        <v>310</v>
      </c>
      <c r="G189" s="43">
        <f t="shared" si="1"/>
        <v>0</v>
      </c>
    </row>
    <row r="190" spans="1:7" s="6" customFormat="1" ht="18.75" customHeight="1">
      <c r="A190" s="64" t="s">
        <v>235</v>
      </c>
      <c r="B190" s="62"/>
      <c r="C190" s="63"/>
      <c r="D190" s="10"/>
      <c r="E190" s="21">
        <v>150</v>
      </c>
      <c r="F190" s="21">
        <v>290</v>
      </c>
      <c r="G190" s="43">
        <f t="shared" si="1"/>
        <v>0</v>
      </c>
    </row>
    <row r="191" spans="1:7" s="6" customFormat="1" ht="14.25" customHeight="1">
      <c r="A191" s="64" t="s">
        <v>36</v>
      </c>
      <c r="B191" s="88"/>
      <c r="C191" s="89"/>
      <c r="D191" s="10"/>
      <c r="E191" s="21">
        <v>350</v>
      </c>
      <c r="F191" s="21">
        <v>370</v>
      </c>
      <c r="G191" s="43">
        <f t="shared" si="1"/>
        <v>0</v>
      </c>
    </row>
    <row r="192" spans="1:7" s="6" customFormat="1" ht="15" customHeight="1">
      <c r="A192" s="64" t="s">
        <v>56</v>
      </c>
      <c r="B192" s="88"/>
      <c r="C192" s="89"/>
      <c r="D192" s="11"/>
      <c r="E192" s="23">
        <v>450</v>
      </c>
      <c r="F192" s="23">
        <v>390</v>
      </c>
      <c r="G192" s="43">
        <f t="shared" si="1"/>
        <v>0</v>
      </c>
    </row>
    <row r="193" spans="1:7" s="6" customFormat="1" ht="15" customHeight="1">
      <c r="A193" s="138" t="s">
        <v>47</v>
      </c>
      <c r="B193" s="88"/>
      <c r="C193" s="89"/>
      <c r="D193" s="11"/>
      <c r="E193" s="23"/>
      <c r="F193" s="23"/>
      <c r="G193" s="43">
        <f aca="true" t="shared" si="2" ref="G193:G222">D193*F193</f>
        <v>0</v>
      </c>
    </row>
    <row r="194" spans="1:7" s="6" customFormat="1" ht="15" customHeight="1">
      <c r="A194" s="64" t="s">
        <v>54</v>
      </c>
      <c r="B194" s="85"/>
      <c r="C194" s="86"/>
      <c r="D194" s="11"/>
      <c r="E194" s="23">
        <v>300</v>
      </c>
      <c r="F194" s="23">
        <v>310</v>
      </c>
      <c r="G194" s="43">
        <f t="shared" si="2"/>
        <v>0</v>
      </c>
    </row>
    <row r="195" spans="1:7" s="6" customFormat="1" ht="15" customHeight="1">
      <c r="A195" s="82" t="s">
        <v>236</v>
      </c>
      <c r="B195" s="88"/>
      <c r="C195" s="89"/>
      <c r="D195" s="11"/>
      <c r="E195" s="23">
        <v>250</v>
      </c>
      <c r="F195" s="23">
        <v>340</v>
      </c>
      <c r="G195" s="43">
        <f t="shared" si="2"/>
        <v>0</v>
      </c>
    </row>
    <row r="196" spans="1:7" s="6" customFormat="1" ht="15" customHeight="1">
      <c r="A196" s="64" t="s">
        <v>55</v>
      </c>
      <c r="B196" s="85"/>
      <c r="C196" s="86"/>
      <c r="D196" s="11"/>
      <c r="E196" s="23">
        <v>300</v>
      </c>
      <c r="F196" s="23">
        <v>340</v>
      </c>
      <c r="G196" s="43">
        <f t="shared" si="2"/>
        <v>0</v>
      </c>
    </row>
    <row r="197" spans="1:7" s="6" customFormat="1" ht="15" customHeight="1">
      <c r="A197" s="149" t="s">
        <v>12</v>
      </c>
      <c r="B197" s="150"/>
      <c r="C197" s="151"/>
      <c r="D197" s="11"/>
      <c r="E197" s="23"/>
      <c r="F197" s="23"/>
      <c r="G197" s="43">
        <f t="shared" si="2"/>
        <v>0</v>
      </c>
    </row>
    <row r="198" spans="1:7" s="6" customFormat="1" ht="15" customHeight="1">
      <c r="A198" s="64" t="s">
        <v>37</v>
      </c>
      <c r="B198" s="85"/>
      <c r="C198" s="86"/>
      <c r="D198" s="10"/>
      <c r="E198" s="21">
        <v>250</v>
      </c>
      <c r="F198" s="21">
        <v>470</v>
      </c>
      <c r="G198" s="43">
        <f t="shared" si="2"/>
        <v>0</v>
      </c>
    </row>
    <row r="199" spans="1:7" s="6" customFormat="1" ht="15" customHeight="1">
      <c r="A199" s="82" t="s">
        <v>237</v>
      </c>
      <c r="B199" s="88"/>
      <c r="C199" s="89"/>
      <c r="D199" s="10"/>
      <c r="E199" s="21">
        <v>180</v>
      </c>
      <c r="F199" s="21">
        <v>510</v>
      </c>
      <c r="G199" s="43">
        <f t="shared" si="2"/>
        <v>0</v>
      </c>
    </row>
    <row r="200" spans="1:7" s="6" customFormat="1" ht="15" customHeight="1">
      <c r="A200" s="64" t="s">
        <v>38</v>
      </c>
      <c r="B200" s="85"/>
      <c r="C200" s="86"/>
      <c r="D200" s="10"/>
      <c r="E200" s="21">
        <v>250</v>
      </c>
      <c r="F200" s="21">
        <v>530</v>
      </c>
      <c r="G200" s="43">
        <f t="shared" si="2"/>
        <v>0</v>
      </c>
    </row>
    <row r="201" spans="1:7" s="6" customFormat="1" ht="15" customHeight="1">
      <c r="A201" s="64" t="s">
        <v>115</v>
      </c>
      <c r="B201" s="62"/>
      <c r="C201" s="63"/>
      <c r="D201" s="10"/>
      <c r="E201" s="21">
        <v>300</v>
      </c>
      <c r="F201" s="21">
        <v>490</v>
      </c>
      <c r="G201" s="43">
        <f t="shared" si="2"/>
        <v>0</v>
      </c>
    </row>
    <row r="202" spans="1:7" s="6" customFormat="1" ht="15" customHeight="1">
      <c r="A202" s="64" t="s">
        <v>39</v>
      </c>
      <c r="B202" s="85"/>
      <c r="C202" s="86"/>
      <c r="D202" s="10"/>
      <c r="E202" s="21" t="s">
        <v>75</v>
      </c>
      <c r="F202" s="21">
        <v>580</v>
      </c>
      <c r="G202" s="43">
        <f t="shared" si="2"/>
        <v>0</v>
      </c>
    </row>
    <row r="203" spans="1:7" s="6" customFormat="1" ht="15" customHeight="1">
      <c r="A203" s="64" t="s">
        <v>40</v>
      </c>
      <c r="B203" s="85"/>
      <c r="C203" s="86"/>
      <c r="D203" s="10"/>
      <c r="E203" s="21" t="s">
        <v>74</v>
      </c>
      <c r="F203" s="21">
        <v>550</v>
      </c>
      <c r="G203" s="43">
        <f t="shared" si="2"/>
        <v>0</v>
      </c>
    </row>
    <row r="204" spans="1:7" s="6" customFormat="1" ht="15" customHeight="1">
      <c r="A204" s="90" t="s">
        <v>2</v>
      </c>
      <c r="B204" s="80"/>
      <c r="C204" s="81"/>
      <c r="D204" s="27"/>
      <c r="E204" s="25"/>
      <c r="F204" s="25"/>
      <c r="G204" s="43">
        <f t="shared" si="2"/>
        <v>0</v>
      </c>
    </row>
    <row r="205" spans="1:7" s="6" customFormat="1" ht="15" customHeight="1">
      <c r="A205" s="87" t="s">
        <v>23</v>
      </c>
      <c r="B205" s="88"/>
      <c r="C205" s="89"/>
      <c r="D205" s="11"/>
      <c r="E205" s="23">
        <v>220</v>
      </c>
      <c r="F205" s="23">
        <v>390</v>
      </c>
      <c r="G205" s="43">
        <f t="shared" si="2"/>
        <v>0</v>
      </c>
    </row>
    <row r="206" spans="1:7" s="6" customFormat="1" ht="15" customHeight="1">
      <c r="A206" s="87" t="s">
        <v>225</v>
      </c>
      <c r="B206" s="88"/>
      <c r="C206" s="89"/>
      <c r="D206" s="11"/>
      <c r="E206" s="23">
        <v>100</v>
      </c>
      <c r="F206" s="23">
        <v>150</v>
      </c>
      <c r="G206" s="43">
        <f t="shared" si="2"/>
        <v>0</v>
      </c>
    </row>
    <row r="207" spans="1:7" s="6" customFormat="1" ht="15" customHeight="1">
      <c r="A207" s="87" t="s">
        <v>230</v>
      </c>
      <c r="B207" s="88"/>
      <c r="C207" s="89"/>
      <c r="D207" s="11"/>
      <c r="E207" s="23">
        <v>200</v>
      </c>
      <c r="F207" s="23">
        <v>510</v>
      </c>
      <c r="G207" s="43">
        <f t="shared" si="2"/>
        <v>0</v>
      </c>
    </row>
    <row r="208" spans="1:7" s="6" customFormat="1" ht="15" customHeight="1">
      <c r="A208" s="87" t="s">
        <v>228</v>
      </c>
      <c r="B208" s="88"/>
      <c r="C208" s="89"/>
      <c r="D208" s="11"/>
      <c r="E208" s="23">
        <v>500</v>
      </c>
      <c r="F208" s="23">
        <v>390</v>
      </c>
      <c r="G208" s="43">
        <f t="shared" si="2"/>
        <v>0</v>
      </c>
    </row>
    <row r="209" spans="1:7" s="6" customFormat="1" ht="15" customHeight="1">
      <c r="A209" s="87" t="s">
        <v>227</v>
      </c>
      <c r="B209" s="88"/>
      <c r="C209" s="89"/>
      <c r="D209" s="11"/>
      <c r="E209" s="23">
        <v>140</v>
      </c>
      <c r="F209" s="23">
        <v>300</v>
      </c>
      <c r="G209" s="43">
        <f t="shared" si="2"/>
        <v>0</v>
      </c>
    </row>
    <row r="210" spans="1:7" s="6" customFormat="1" ht="15" customHeight="1">
      <c r="A210" s="87" t="s">
        <v>226</v>
      </c>
      <c r="B210" s="88"/>
      <c r="C210" s="89"/>
      <c r="D210" s="11"/>
      <c r="E210" s="23">
        <v>100</v>
      </c>
      <c r="F210" s="23">
        <v>280</v>
      </c>
      <c r="G210" s="43">
        <f t="shared" si="2"/>
        <v>0</v>
      </c>
    </row>
    <row r="211" spans="1:7" s="6" customFormat="1" ht="15" customHeight="1">
      <c r="A211" s="87" t="s">
        <v>24</v>
      </c>
      <c r="B211" s="88"/>
      <c r="C211" s="89"/>
      <c r="D211" s="11"/>
      <c r="E211" s="23">
        <v>150</v>
      </c>
      <c r="F211" s="23">
        <v>290</v>
      </c>
      <c r="G211" s="43">
        <f t="shared" si="2"/>
        <v>0</v>
      </c>
    </row>
    <row r="212" spans="1:7" s="6" customFormat="1" ht="15" customHeight="1">
      <c r="A212" s="82" t="s">
        <v>229</v>
      </c>
      <c r="B212" s="88"/>
      <c r="C212" s="89"/>
      <c r="D212" s="11"/>
      <c r="E212" s="23">
        <v>180</v>
      </c>
      <c r="F212" s="23">
        <v>390</v>
      </c>
      <c r="G212" s="43">
        <f t="shared" si="2"/>
        <v>0</v>
      </c>
    </row>
    <row r="213" spans="1:7" s="6" customFormat="1" ht="15" customHeight="1">
      <c r="A213" s="82" t="s">
        <v>133</v>
      </c>
      <c r="B213" s="91"/>
      <c r="C213" s="92"/>
      <c r="D213" s="10"/>
      <c r="E213" s="21">
        <v>170</v>
      </c>
      <c r="F213" s="21">
        <v>330</v>
      </c>
      <c r="G213" s="43">
        <f t="shared" si="2"/>
        <v>0</v>
      </c>
    </row>
    <row r="214" spans="1:7" s="6" customFormat="1" ht="15" customHeight="1">
      <c r="A214" s="64" t="s">
        <v>134</v>
      </c>
      <c r="B214" s="62"/>
      <c r="C214" s="63"/>
      <c r="D214" s="32"/>
      <c r="E214" s="21">
        <v>200</v>
      </c>
      <c r="F214" s="21">
        <v>450</v>
      </c>
      <c r="G214" s="43">
        <f t="shared" si="2"/>
        <v>0</v>
      </c>
    </row>
    <row r="215" spans="1:7" s="6" customFormat="1" ht="15" customHeight="1">
      <c r="A215" s="85" t="s">
        <v>90</v>
      </c>
      <c r="B215" s="83"/>
      <c r="C215" s="84"/>
      <c r="D215" s="32"/>
      <c r="E215" s="21">
        <v>1000</v>
      </c>
      <c r="F215" s="21">
        <v>1700</v>
      </c>
      <c r="G215" s="43">
        <f t="shared" si="2"/>
        <v>0</v>
      </c>
    </row>
    <row r="216" spans="1:7" s="6" customFormat="1" ht="15" customHeight="1">
      <c r="A216" s="82" t="s">
        <v>25</v>
      </c>
      <c r="B216" s="83"/>
      <c r="C216" s="84"/>
      <c r="D216" s="19"/>
      <c r="E216" s="21">
        <v>120</v>
      </c>
      <c r="F216" s="21">
        <v>390</v>
      </c>
      <c r="G216" s="43">
        <f t="shared" si="2"/>
        <v>0</v>
      </c>
    </row>
    <row r="217" spans="1:7" s="6" customFormat="1" ht="15" customHeight="1">
      <c r="A217" s="64" t="s">
        <v>89</v>
      </c>
      <c r="B217" s="74"/>
      <c r="C217" s="75"/>
      <c r="D217" s="19"/>
      <c r="E217" s="21">
        <v>130</v>
      </c>
      <c r="F217" s="21">
        <v>290</v>
      </c>
      <c r="G217" s="43">
        <f t="shared" si="2"/>
        <v>0</v>
      </c>
    </row>
    <row r="218" spans="1:7" s="6" customFormat="1" ht="15" customHeight="1">
      <c r="A218" s="82" t="s">
        <v>26</v>
      </c>
      <c r="B218" s="83"/>
      <c r="C218" s="84"/>
      <c r="D218" s="19"/>
      <c r="E218" s="21">
        <v>60</v>
      </c>
      <c r="F218" s="21">
        <v>70</v>
      </c>
      <c r="G218" s="43">
        <f t="shared" si="2"/>
        <v>0</v>
      </c>
    </row>
    <row r="219" spans="1:7" s="6" customFormat="1" ht="15" customHeight="1">
      <c r="A219" s="93" t="s">
        <v>103</v>
      </c>
      <c r="B219" s="94"/>
      <c r="C219" s="95"/>
      <c r="D219" s="48"/>
      <c r="E219" s="21"/>
      <c r="F219" s="37"/>
      <c r="G219" s="43">
        <f t="shared" si="2"/>
        <v>0</v>
      </c>
    </row>
    <row r="220" spans="1:7" s="6" customFormat="1" ht="15" customHeight="1">
      <c r="A220" s="64" t="s">
        <v>170</v>
      </c>
      <c r="B220" s="140"/>
      <c r="C220" s="141"/>
      <c r="D220" s="58"/>
      <c r="E220" s="21">
        <v>750</v>
      </c>
      <c r="F220" s="21">
        <v>330</v>
      </c>
      <c r="G220" s="43">
        <f t="shared" si="2"/>
        <v>0</v>
      </c>
    </row>
    <row r="221" spans="1:7" s="6" customFormat="1" ht="15" customHeight="1">
      <c r="A221" s="64" t="s">
        <v>171</v>
      </c>
      <c r="B221" s="74"/>
      <c r="C221" s="75"/>
      <c r="D221" s="58"/>
      <c r="E221" s="21">
        <v>750</v>
      </c>
      <c r="F221" s="21">
        <v>330</v>
      </c>
      <c r="G221" s="43">
        <f t="shared" si="2"/>
        <v>0</v>
      </c>
    </row>
    <row r="222" spans="1:7" s="6" customFormat="1" ht="15" customHeight="1">
      <c r="A222" s="64" t="s">
        <v>172</v>
      </c>
      <c r="B222" s="140"/>
      <c r="C222" s="141"/>
      <c r="D222" s="58"/>
      <c r="E222" s="21">
        <v>1000</v>
      </c>
      <c r="F222" s="21">
        <v>600</v>
      </c>
      <c r="G222" s="43">
        <f t="shared" si="2"/>
        <v>0</v>
      </c>
    </row>
    <row r="223" spans="1:7" s="6" customFormat="1" ht="15" customHeight="1">
      <c r="A223" s="35" t="s">
        <v>91</v>
      </c>
      <c r="B223" s="36"/>
      <c r="C223" s="36"/>
      <c r="D223" s="36"/>
      <c r="E223" s="37"/>
      <c r="F223" s="37"/>
      <c r="G223" s="41">
        <f>SUM(G9:G222)</f>
        <v>0</v>
      </c>
    </row>
    <row r="224" spans="1:7" s="6" customFormat="1" ht="15" customHeight="1">
      <c r="A224" s="35" t="s">
        <v>92</v>
      </c>
      <c r="B224" s="36"/>
      <c r="C224" s="36"/>
      <c r="D224" s="36"/>
      <c r="E224" s="37"/>
      <c r="F224" s="37"/>
      <c r="G224" s="41">
        <f>G223*10%</f>
        <v>0</v>
      </c>
    </row>
    <row r="225" spans="1:10" ht="20.25">
      <c r="A225" s="38" t="s">
        <v>93</v>
      </c>
      <c r="B225" s="38"/>
      <c r="C225" s="38"/>
      <c r="D225" s="38"/>
      <c r="E225" s="39"/>
      <c r="F225" s="46"/>
      <c r="G225" s="41">
        <f>G223+G224</f>
        <v>0</v>
      </c>
      <c r="H225" s="40"/>
      <c r="I225" s="40"/>
      <c r="J225" s="40"/>
    </row>
    <row r="226" spans="1:10" ht="20.25">
      <c r="A226" s="40" t="s">
        <v>94</v>
      </c>
      <c r="B226" s="40"/>
      <c r="C226" s="38"/>
      <c r="D226" s="38"/>
      <c r="E226" s="39"/>
      <c r="H226" s="40"/>
      <c r="I226" s="40"/>
      <c r="J226" s="40"/>
    </row>
    <row r="227" spans="1:10" ht="20.25">
      <c r="A227" s="40" t="s">
        <v>95</v>
      </c>
      <c r="B227" s="40"/>
      <c r="C227" s="38"/>
      <c r="D227" s="38"/>
      <c r="E227" s="39"/>
      <c r="H227" s="40"/>
      <c r="I227" s="40"/>
      <c r="J227" s="40"/>
    </row>
    <row r="228" spans="1:10" ht="20.25">
      <c r="A228" s="40"/>
      <c r="B228" s="40"/>
      <c r="C228" s="38"/>
      <c r="D228" s="38"/>
      <c r="E228" s="39"/>
      <c r="H228" s="40"/>
      <c r="I228" s="40"/>
      <c r="J228" s="40"/>
    </row>
    <row r="229" spans="1:10" ht="20.25">
      <c r="A229" s="40" t="s">
        <v>96</v>
      </c>
      <c r="B229" s="40"/>
      <c r="C229" s="38"/>
      <c r="D229" s="38"/>
      <c r="E229" s="39"/>
      <c r="H229" s="40"/>
      <c r="I229" s="40"/>
      <c r="J229" s="40"/>
    </row>
    <row r="230" spans="1:10" ht="20.25">
      <c r="A230" s="40"/>
      <c r="B230" s="40"/>
      <c r="C230" s="38"/>
      <c r="D230" s="38"/>
      <c r="E230" s="39"/>
      <c r="H230" s="40"/>
      <c r="I230" s="40"/>
      <c r="J230" s="40"/>
    </row>
  </sheetData>
  <sheetProtection/>
  <mergeCells count="238">
    <mergeCell ref="A17:C17"/>
    <mergeCell ref="A162:C162"/>
    <mergeCell ref="A190:C190"/>
    <mergeCell ref="A199:C199"/>
    <mergeCell ref="A84:C84"/>
    <mergeCell ref="A148:C148"/>
    <mergeCell ref="A155:C155"/>
    <mergeCell ref="A103:C103"/>
    <mergeCell ref="A153:C153"/>
    <mergeCell ref="A55:C55"/>
    <mergeCell ref="A210:C210"/>
    <mergeCell ref="A209:C209"/>
    <mergeCell ref="A208:C208"/>
    <mergeCell ref="A207:C207"/>
    <mergeCell ref="A156:C156"/>
    <mergeCell ref="A165:C165"/>
    <mergeCell ref="A166:C166"/>
    <mergeCell ref="A167:C167"/>
    <mergeCell ref="A197:C197"/>
    <mergeCell ref="A31:C31"/>
    <mergeCell ref="A61:C61"/>
    <mergeCell ref="A63:C63"/>
    <mergeCell ref="C4:D4"/>
    <mergeCell ref="A34:C34"/>
    <mergeCell ref="A33:C33"/>
    <mergeCell ref="A8:C8"/>
    <mergeCell ref="A9:C9"/>
    <mergeCell ref="A36:C36"/>
    <mergeCell ref="A29:C29"/>
    <mergeCell ref="E4:G4"/>
    <mergeCell ref="C5:D5"/>
    <mergeCell ref="E5:G5"/>
    <mergeCell ref="A96:C96"/>
    <mergeCell ref="A87:C87"/>
    <mergeCell ref="A30:C30"/>
    <mergeCell ref="A28:C28"/>
    <mergeCell ref="A79:C79"/>
    <mergeCell ref="A18:C18"/>
    <mergeCell ref="A20:C20"/>
    <mergeCell ref="A26:C26"/>
    <mergeCell ref="A12:C12"/>
    <mergeCell ref="A24:C24"/>
    <mergeCell ref="A69:C69"/>
    <mergeCell ref="A40:C40"/>
    <mergeCell ref="A37:C37"/>
    <mergeCell ref="A39:C39"/>
    <mergeCell ref="A169:C169"/>
    <mergeCell ref="A137:C137"/>
    <mergeCell ref="A35:C35"/>
    <mergeCell ref="A222:C222"/>
    <mergeCell ref="A47:C47"/>
    <mergeCell ref="A46:C46"/>
    <mergeCell ref="A132:C132"/>
    <mergeCell ref="A99:C99"/>
    <mergeCell ref="A120:C120"/>
    <mergeCell ref="A145:C145"/>
    <mergeCell ref="A104:C104"/>
    <mergeCell ref="A107:C107"/>
    <mergeCell ref="A108:C108"/>
    <mergeCell ref="A97:C97"/>
    <mergeCell ref="A168:C168"/>
    <mergeCell ref="A117:C117"/>
    <mergeCell ref="A123:C123"/>
    <mergeCell ref="A161:C161"/>
    <mergeCell ref="A152:C152"/>
    <mergeCell ref="A125:C125"/>
    <mergeCell ref="A112:C112"/>
    <mergeCell ref="A114:C114"/>
    <mergeCell ref="A220:C220"/>
    <mergeCell ref="A192:C192"/>
    <mergeCell ref="A131:C131"/>
    <mergeCell ref="A127:C127"/>
    <mergeCell ref="A143:C143"/>
    <mergeCell ref="A171:C171"/>
    <mergeCell ref="A149:C149"/>
    <mergeCell ref="A185:C185"/>
    <mergeCell ref="A186:C186"/>
    <mergeCell ref="A196:C196"/>
    <mergeCell ref="A194:C194"/>
    <mergeCell ref="A172:C172"/>
    <mergeCell ref="A174:C174"/>
    <mergeCell ref="A176:C176"/>
    <mergeCell ref="A178:C178"/>
    <mergeCell ref="A180:C180"/>
    <mergeCell ref="A170:C170"/>
    <mergeCell ref="A177:C177"/>
    <mergeCell ref="A147:C147"/>
    <mergeCell ref="A151:C151"/>
    <mergeCell ref="A164:C164"/>
    <mergeCell ref="A163:C163"/>
    <mergeCell ref="A158:C158"/>
    <mergeCell ref="A154:C154"/>
    <mergeCell ref="A109:C109"/>
    <mergeCell ref="A119:C119"/>
    <mergeCell ref="A212:C212"/>
    <mergeCell ref="A189:C189"/>
    <mergeCell ref="A191:C191"/>
    <mergeCell ref="A193:C193"/>
    <mergeCell ref="A181:C181"/>
    <mergeCell ref="A179:C179"/>
    <mergeCell ref="A182:C182"/>
    <mergeCell ref="A183:C183"/>
    <mergeCell ref="A130:C130"/>
    <mergeCell ref="A135:C135"/>
    <mergeCell ref="A140:C140"/>
    <mergeCell ref="A134:C134"/>
    <mergeCell ref="A150:C150"/>
    <mergeCell ref="A136:C136"/>
    <mergeCell ref="A159:C159"/>
    <mergeCell ref="A133:C133"/>
    <mergeCell ref="A139:C139"/>
    <mergeCell ref="A138:C138"/>
    <mergeCell ref="A129:C129"/>
    <mergeCell ref="A25:C25"/>
    <mergeCell ref="A106:C106"/>
    <mergeCell ref="A105:C105"/>
    <mergeCell ref="A38:C38"/>
    <mergeCell ref="A92:C92"/>
    <mergeCell ref="E2:G2"/>
    <mergeCell ref="A21:C21"/>
    <mergeCell ref="A72:C72"/>
    <mergeCell ref="A89:C89"/>
    <mergeCell ref="A90:C90"/>
    <mergeCell ref="A93:C93"/>
    <mergeCell ref="A88:C88"/>
    <mergeCell ref="E3:G3"/>
    <mergeCell ref="A54:C54"/>
    <mergeCell ref="A51:C51"/>
    <mergeCell ref="C3:D3"/>
    <mergeCell ref="A60:C60"/>
    <mergeCell ref="C2:D2"/>
    <mergeCell ref="E6:G6"/>
    <mergeCell ref="A11:C11"/>
    <mergeCell ref="A14:C14"/>
    <mergeCell ref="A15:C15"/>
    <mergeCell ref="A32:C32"/>
    <mergeCell ref="A13:C13"/>
    <mergeCell ref="A19:C19"/>
    <mergeCell ref="A78:C78"/>
    <mergeCell ref="A75:C75"/>
    <mergeCell ref="A82:C82"/>
    <mergeCell ref="A1:F1"/>
    <mergeCell ref="A45:C45"/>
    <mergeCell ref="A49:C49"/>
    <mergeCell ref="A50:C50"/>
    <mergeCell ref="A65:C65"/>
    <mergeCell ref="A41:C41"/>
    <mergeCell ref="A64:C64"/>
    <mergeCell ref="A16:C16"/>
    <mergeCell ref="A27:C27"/>
    <mergeCell ref="A67:C67"/>
    <mergeCell ref="A23:C23"/>
    <mergeCell ref="A48:C48"/>
    <mergeCell ref="A52:C52"/>
    <mergeCell ref="A59:C59"/>
    <mergeCell ref="A42:C42"/>
    <mergeCell ref="A43:C43"/>
    <mergeCell ref="A66:C66"/>
    <mergeCell ref="A71:C71"/>
    <mergeCell ref="A86:C86"/>
    <mergeCell ref="A95:C95"/>
    <mergeCell ref="A68:C68"/>
    <mergeCell ref="A80:C80"/>
    <mergeCell ref="A81:C81"/>
    <mergeCell ref="A83:C83"/>
    <mergeCell ref="A77:C77"/>
    <mergeCell ref="A53:C53"/>
    <mergeCell ref="A44:C44"/>
    <mergeCell ref="A74:C74"/>
    <mergeCell ref="A76:C76"/>
    <mergeCell ref="A70:C70"/>
    <mergeCell ref="A57:C57"/>
    <mergeCell ref="A56:C56"/>
    <mergeCell ref="A62:C62"/>
    <mergeCell ref="A73:C73"/>
    <mergeCell ref="A113:C113"/>
    <mergeCell ref="A91:C91"/>
    <mergeCell ref="A124:C124"/>
    <mergeCell ref="A118:C118"/>
    <mergeCell ref="A94:C94"/>
    <mergeCell ref="A100:C100"/>
    <mergeCell ref="A115:C115"/>
    <mergeCell ref="A98:C98"/>
    <mergeCell ref="A116:C116"/>
    <mergeCell ref="A102:C102"/>
    <mergeCell ref="A141:C141"/>
    <mergeCell ref="A122:C122"/>
    <mergeCell ref="A110:C110"/>
    <mergeCell ref="A101:C101"/>
    <mergeCell ref="A111:C111"/>
    <mergeCell ref="C6:D6"/>
    <mergeCell ref="A7:C7"/>
    <mergeCell ref="A22:C22"/>
    <mergeCell ref="A58:C58"/>
    <mergeCell ref="A221:C221"/>
    <mergeCell ref="A219:C219"/>
    <mergeCell ref="A217:C217"/>
    <mergeCell ref="A198:C198"/>
    <mergeCell ref="A215:C215"/>
    <mergeCell ref="A157:C157"/>
    <mergeCell ref="A173:C173"/>
    <mergeCell ref="A184:C184"/>
    <mergeCell ref="A195:C195"/>
    <mergeCell ref="A218:C218"/>
    <mergeCell ref="A216:C216"/>
    <mergeCell ref="A200:C200"/>
    <mergeCell ref="A202:C202"/>
    <mergeCell ref="A211:C211"/>
    <mergeCell ref="A204:C204"/>
    <mergeCell ref="A205:C205"/>
    <mergeCell ref="A213:C213"/>
    <mergeCell ref="A201:C201"/>
    <mergeCell ref="A206:C206"/>
    <mergeCell ref="A203:C203"/>
    <mergeCell ref="A10:C10"/>
    <mergeCell ref="A214:C214"/>
    <mergeCell ref="A146:C146"/>
    <mergeCell ref="A144:C144"/>
    <mergeCell ref="A121:C121"/>
    <mergeCell ref="A160:C160"/>
    <mergeCell ref="A126:C126"/>
    <mergeCell ref="A128:C128"/>
    <mergeCell ref="A142:C142"/>
    <mergeCell ref="A175:C175"/>
  </mergeCells>
  <printOptions/>
  <pageMargins left="0.25" right="0.25" top="0.75" bottom="0.75" header="0.3" footer="0.3"/>
  <pageSetup fitToHeight="4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2015-10-01T09:50:52Z</cp:lastPrinted>
  <dcterms:created xsi:type="dcterms:W3CDTF">2006-02-01T08:55:17Z</dcterms:created>
  <dcterms:modified xsi:type="dcterms:W3CDTF">2015-10-28T19:36:22Z</dcterms:modified>
  <cp:category/>
  <cp:version/>
  <cp:contentType/>
  <cp:contentStatus/>
</cp:coreProperties>
</file>