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203"/>
  <workbookPr checkCompatibility="1" autoCompressPictures="0"/>
  <bookViews>
    <workbookView xWindow="0" yWindow="0" windowWidth="19540" windowHeight="13560"/>
  </bookViews>
  <sheets>
    <sheet name="банкетное меню" sheetId="2" r:id="rId1"/>
    <sheet name="напитки" sheetId="5" r:id="rId2"/>
  </sheets>
  <definedNames>
    <definedName name="_xlnm.Print_Area" localSheetId="0">'банкетное меню'!$A$2:$E$146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8" i="2" l="1"/>
  <c r="E99" i="2"/>
  <c r="E33" i="2"/>
  <c r="E20" i="2"/>
  <c r="E9" i="2"/>
  <c r="E30" i="2"/>
  <c r="E12" i="2"/>
  <c r="E27" i="2"/>
  <c r="E22" i="2"/>
  <c r="E18" i="2"/>
  <c r="E32" i="2"/>
  <c r="E29" i="2"/>
  <c r="E140" i="2"/>
  <c r="E138" i="2"/>
  <c r="E139" i="2"/>
  <c r="E141" i="2"/>
  <c r="E142" i="2"/>
  <c r="E135" i="2"/>
  <c r="E136" i="2"/>
  <c r="E137" i="2"/>
  <c r="E133" i="2"/>
  <c r="E45" i="2"/>
  <c r="E42" i="2"/>
  <c r="E130" i="2"/>
  <c r="E131" i="2"/>
  <c r="E132" i="2"/>
  <c r="E128" i="2"/>
  <c r="E129" i="2"/>
  <c r="E126" i="2"/>
  <c r="E41" i="5"/>
  <c r="E40" i="5"/>
  <c r="E39" i="5"/>
  <c r="E38" i="5"/>
  <c r="E37" i="5"/>
  <c r="E36" i="5"/>
  <c r="E35" i="5"/>
  <c r="E34" i="5"/>
  <c r="E32" i="5"/>
  <c r="E31" i="5"/>
  <c r="E30" i="5"/>
  <c r="E29" i="5"/>
  <c r="E28" i="5"/>
  <c r="E26" i="5"/>
  <c r="E25" i="5"/>
  <c r="E23" i="5"/>
  <c r="E22" i="5"/>
  <c r="E21" i="5"/>
  <c r="E20" i="5"/>
  <c r="E19" i="5"/>
  <c r="E18" i="5"/>
  <c r="E17" i="5"/>
  <c r="E16" i="5"/>
  <c r="E14" i="5"/>
  <c r="E13" i="5"/>
  <c r="E12" i="5"/>
  <c r="E11" i="5"/>
  <c r="E10" i="5"/>
  <c r="E9" i="5"/>
  <c r="E8" i="5"/>
  <c r="E7" i="5"/>
  <c r="E6" i="5"/>
  <c r="E42" i="5"/>
  <c r="E145" i="2"/>
  <c r="E144" i="2"/>
  <c r="E125" i="2"/>
  <c r="E124" i="2"/>
  <c r="E123" i="2"/>
  <c r="E122" i="2"/>
  <c r="E121" i="2"/>
  <c r="E120" i="2"/>
  <c r="E118" i="2"/>
  <c r="E117" i="2"/>
  <c r="E116" i="2"/>
  <c r="E115" i="2"/>
  <c r="E114" i="2"/>
  <c r="E113" i="2"/>
  <c r="E112" i="2"/>
  <c r="E101" i="2"/>
  <c r="E100" i="2"/>
  <c r="E98" i="2"/>
  <c r="E97" i="2"/>
  <c r="E96" i="2"/>
  <c r="E95" i="2"/>
  <c r="E94" i="2"/>
  <c r="E93" i="2"/>
  <c r="E92" i="2"/>
  <c r="E90" i="2"/>
  <c r="E89" i="2"/>
  <c r="E86" i="2"/>
  <c r="E85" i="2"/>
  <c r="E84" i="2"/>
  <c r="E83" i="2"/>
  <c r="E82" i="2"/>
  <c r="E81" i="2"/>
  <c r="E80" i="2"/>
  <c r="E78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7" i="2"/>
  <c r="E56" i="2"/>
  <c r="E55" i="2"/>
  <c r="E54" i="2"/>
  <c r="E53" i="2"/>
  <c r="E52" i="2"/>
  <c r="E51" i="2"/>
  <c r="E50" i="2"/>
  <c r="E49" i="2"/>
  <c r="E48" i="2"/>
  <c r="E47" i="2"/>
  <c r="E46" i="2"/>
  <c r="E43" i="2"/>
  <c r="E41" i="2"/>
  <c r="E40" i="2"/>
  <c r="E39" i="2"/>
  <c r="E38" i="2"/>
  <c r="E37" i="2"/>
  <c r="E35" i="2"/>
  <c r="E34" i="2"/>
  <c r="E31" i="2"/>
  <c r="E28" i="2"/>
  <c r="E26" i="2"/>
  <c r="E25" i="2"/>
  <c r="E24" i="2"/>
  <c r="E23" i="2"/>
  <c r="E21" i="2"/>
  <c r="E19" i="2"/>
  <c r="E17" i="2"/>
  <c r="E16" i="2"/>
  <c r="E15" i="2"/>
  <c r="E14" i="2"/>
  <c r="E13" i="2"/>
  <c r="E11" i="2"/>
  <c r="E10" i="2"/>
  <c r="E8" i="2"/>
  <c r="E146" i="2"/>
</calcChain>
</file>

<file path=xl/sharedStrings.xml><?xml version="1.0" encoding="utf-8"?>
<sst xmlns="http://schemas.openxmlformats.org/spreadsheetml/2006/main" count="296" uniqueCount="231">
  <si>
    <t>ВЫХОД</t>
  </si>
  <si>
    <t>ЦЕНА</t>
  </si>
  <si>
    <t>в рублях</t>
  </si>
  <si>
    <t>Икра осетровая</t>
  </si>
  <si>
    <t>Овощи гриль</t>
  </si>
  <si>
    <t>Хлебная корзина</t>
  </si>
  <si>
    <t>Всего к оплате:</t>
  </si>
  <si>
    <t>СУММА</t>
  </si>
  <si>
    <t>порций</t>
  </si>
  <si>
    <t>в граммах</t>
  </si>
  <si>
    <t xml:space="preserve">                                Холодные закуски</t>
  </si>
  <si>
    <t xml:space="preserve">                                 Салаты</t>
  </si>
  <si>
    <t xml:space="preserve">                                   Горячие закуски</t>
  </si>
  <si>
    <t xml:space="preserve">                                   Горячие блюда</t>
  </si>
  <si>
    <t xml:space="preserve">                                   Гарниры</t>
  </si>
  <si>
    <t xml:space="preserve">VILLA POLITICA </t>
  </si>
  <si>
    <t>БАНКЕТНОЕ МЕНЮ</t>
  </si>
  <si>
    <t>220</t>
  </si>
  <si>
    <t>Креветки с гуакамоле</t>
  </si>
  <si>
    <t>Гребешок с гуакамоле</t>
  </si>
  <si>
    <t>Краб с гуакамоле</t>
  </si>
  <si>
    <t>Утка с сыром и виноградом</t>
  </si>
  <si>
    <t>Камамбер с виноградом</t>
  </si>
  <si>
    <t>Лосось на шпинате</t>
  </si>
  <si>
    <t>Капрезе мини</t>
  </si>
  <si>
    <t>Канапе фруктовое</t>
  </si>
  <si>
    <t>35</t>
  </si>
  <si>
    <t>30</t>
  </si>
  <si>
    <t>60</t>
  </si>
  <si>
    <t>50</t>
  </si>
  <si>
    <t>80</t>
  </si>
  <si>
    <t>Икра красная</t>
  </si>
  <si>
    <t>Закуска из печёных овощей</t>
  </si>
  <si>
    <t>Язык отварной</t>
  </si>
  <si>
    <t>Трио тар-таров</t>
  </si>
  <si>
    <t>Ассорти рыбное</t>
  </si>
  <si>
    <t>Сельдь с картофелем</t>
  </si>
  <si>
    <t>1шт</t>
  </si>
  <si>
    <t>100</t>
  </si>
  <si>
    <t>150</t>
  </si>
  <si>
    <t>250</t>
  </si>
  <si>
    <t>200</t>
  </si>
  <si>
    <t>150/50</t>
  </si>
  <si>
    <t>300/50</t>
  </si>
  <si>
    <t>530</t>
  </si>
  <si>
    <t>270</t>
  </si>
  <si>
    <t>Капрезе с рукколой</t>
  </si>
  <si>
    <t>Руккола с креветками</t>
  </si>
  <si>
    <t>Салат с крабом и белыми грибами</t>
  </si>
  <si>
    <t>Салат с говяжьим языком</t>
  </si>
  <si>
    <t>Теплый салат с лососем</t>
  </si>
  <si>
    <t>Цезарь с креветками (а ля карт)</t>
  </si>
  <si>
    <t>300</t>
  </si>
  <si>
    <t>180</t>
  </si>
  <si>
    <t>5шт</t>
  </si>
  <si>
    <t>Утиная грудка</t>
  </si>
  <si>
    <t>160/50</t>
  </si>
  <si>
    <t>250/50</t>
  </si>
  <si>
    <t>150/30</t>
  </si>
  <si>
    <t>БАРНАЯ КАРТА</t>
  </si>
  <si>
    <t>ОБЪЕМ</t>
  </si>
  <si>
    <t>в мл</t>
  </si>
  <si>
    <t xml:space="preserve">Американо </t>
  </si>
  <si>
    <t>Безалкогольные напитки</t>
  </si>
  <si>
    <t xml:space="preserve">Перье </t>
  </si>
  <si>
    <t xml:space="preserve">Кока-Кола </t>
  </si>
  <si>
    <t>Кока-Кола Зеро</t>
  </si>
  <si>
    <t>Спрайт</t>
  </si>
  <si>
    <t>Тоник Швеппс</t>
  </si>
  <si>
    <t xml:space="preserve">Фанта </t>
  </si>
  <si>
    <t>Свежевыжатые соки</t>
  </si>
  <si>
    <t>Гранат</t>
  </si>
  <si>
    <t>Ананас</t>
  </si>
  <si>
    <t>Грейпфрут</t>
  </si>
  <si>
    <t>Апельсин</t>
  </si>
  <si>
    <t>Яблоко</t>
  </si>
  <si>
    <t>Морковь</t>
  </si>
  <si>
    <t>Томат</t>
  </si>
  <si>
    <t xml:space="preserve">Сельдерей </t>
  </si>
  <si>
    <t>Кофе</t>
  </si>
  <si>
    <t xml:space="preserve">Эспрессо </t>
  </si>
  <si>
    <t xml:space="preserve">Эспрессо двойной </t>
  </si>
  <si>
    <t xml:space="preserve">Капучино </t>
  </si>
  <si>
    <t xml:space="preserve">Латте </t>
  </si>
  <si>
    <t>Чай "EILLES"</t>
  </si>
  <si>
    <t xml:space="preserve">Дарджилинг </t>
  </si>
  <si>
    <t xml:space="preserve">Ассам </t>
  </si>
  <si>
    <t xml:space="preserve">Азия Супериор </t>
  </si>
  <si>
    <t xml:space="preserve">Жасмин </t>
  </si>
  <si>
    <t xml:space="preserve">Солнечная Азия </t>
  </si>
  <si>
    <t xml:space="preserve">Эрл Грей </t>
  </si>
  <si>
    <t xml:space="preserve">Летние Ягоды </t>
  </si>
  <si>
    <t xml:space="preserve">Ванильный Ройбуш </t>
  </si>
  <si>
    <t>КОЛ-ВО</t>
  </si>
  <si>
    <t>Горячие блюда в стол</t>
  </si>
  <si>
    <t>Поросенок по-купечески</t>
  </si>
  <si>
    <t>Баранья нога по-византийски</t>
  </si>
  <si>
    <t>2300</t>
  </si>
  <si>
    <t>Стерлядь фаршированная</t>
  </si>
  <si>
    <t>Соусы</t>
  </si>
  <si>
    <t>Утка запеченая (с яблоками/черносливом)</t>
  </si>
  <si>
    <t>Ассорти овощей(бакинские пом. И огур., редис, перец, петр., кинза, базилик)</t>
  </si>
  <si>
    <t>120/95</t>
  </si>
  <si>
    <t>Салат с морепродуктами</t>
  </si>
  <si>
    <t>260</t>
  </si>
  <si>
    <t>Ягодная ваза (Малина, голубика, смородина,ежевика)</t>
  </si>
  <si>
    <t>Ризотто со спаржей(веган)</t>
  </si>
  <si>
    <t>Оливье с курицей (столичный)</t>
  </si>
  <si>
    <t>15</t>
  </si>
  <si>
    <t>Багет с красной икрой</t>
  </si>
  <si>
    <t>700</t>
  </si>
  <si>
    <t>460</t>
  </si>
  <si>
    <t>Ассорти солений</t>
  </si>
  <si>
    <t>10</t>
  </si>
  <si>
    <t>Боржоми</t>
  </si>
  <si>
    <t>5000</t>
  </si>
  <si>
    <t>2500</t>
  </si>
  <si>
    <t>1500</t>
  </si>
  <si>
    <t>Оливки и маслины каламата</t>
  </si>
  <si>
    <t xml:space="preserve">Мидии запечёные </t>
  </si>
  <si>
    <t>Пирожки в ассортименте</t>
  </si>
  <si>
    <t>Парма с грушей</t>
  </si>
  <si>
    <t>Парма со спаржей и сыром</t>
  </si>
  <si>
    <t>45</t>
  </si>
  <si>
    <t>Канапе с лососем и твороженным сыром</t>
  </si>
  <si>
    <t>40</t>
  </si>
  <si>
    <t>Ассорти брускетт</t>
  </si>
  <si>
    <t>Корнишоны под водочку</t>
  </si>
  <si>
    <t>Греческий с маслинами Каламата</t>
  </si>
  <si>
    <t>Лимонад домашний в асс.</t>
  </si>
  <si>
    <t>Морс и Лимонад</t>
  </si>
  <si>
    <t>Аква Панна</t>
  </si>
  <si>
    <t>Морс клюква/смородина</t>
  </si>
  <si>
    <t xml:space="preserve">Ассорти фруктовое (сезонное) </t>
  </si>
  <si>
    <t>Салат с копчёной утиной грудкой</t>
  </si>
  <si>
    <t>Карпаччо из сладких креветок с икрой</t>
  </si>
  <si>
    <t>Мясное плато</t>
  </si>
  <si>
    <t>Холодец</t>
  </si>
  <si>
    <t>Сырная тарелка по-европейски</t>
  </si>
  <si>
    <t>Оливье с говядиной</t>
  </si>
  <si>
    <t>255</t>
  </si>
  <si>
    <t>Оливье с лососем</t>
  </si>
  <si>
    <t>Паштет из куриной печени</t>
  </si>
  <si>
    <t>Грибы "Лесное лукошко"</t>
  </si>
  <si>
    <t>Обжаренная мини-свекла с козьим сыром и рукколой</t>
  </si>
  <si>
    <t>280</t>
  </si>
  <si>
    <t>Лосось собственного посола с тартином и рикоттой</t>
  </si>
  <si>
    <t>Заливное из говяжьего языка</t>
  </si>
  <si>
    <t>Устрицы с желе из соуса Понзу</t>
  </si>
  <si>
    <t>Копченый угорь, сыр с голубой плесенью и соус Джек Дэниэлс</t>
  </si>
  <si>
    <t>Традиционные закуски</t>
  </si>
  <si>
    <t>Чёрный цезарь с индейкой</t>
  </si>
  <si>
    <t>Тёплый салат с говядиной по-тайски</t>
  </si>
  <si>
    <t>Салат с хрустящими баклажанами и сладкими помидорами</t>
  </si>
  <si>
    <t>Салат из краба и авокадо</t>
  </si>
  <si>
    <t>Гребешки с соусом Морнэ</t>
  </si>
  <si>
    <t>Запеченые устрицы</t>
  </si>
  <si>
    <t>Пикантные креветки Попкорн</t>
  </si>
  <si>
    <t>Жульен (корзиночка)</t>
  </si>
  <si>
    <t>Жареный мини-картофель с икрой судака и яйцом пашот</t>
  </si>
  <si>
    <t>Спринг роллы из камчатского краба</t>
  </si>
  <si>
    <t>Жареный сыр с персиковым соусом</t>
  </si>
  <si>
    <t>Перепелка с пятью специями и козьим сыром</t>
  </si>
  <si>
    <t>Сибас запечёный в соли</t>
  </si>
  <si>
    <t>2000</t>
  </si>
  <si>
    <t>Краб запечёный целиком по-сингапурски</t>
  </si>
  <si>
    <t xml:space="preserve">Запеченная треска в Мисо маринаде </t>
  </si>
  <si>
    <t>Филе морского окуня с клецками из картофеля и базилика, соусом из шампанского с икрой</t>
  </si>
  <si>
    <t>Стейк из говядины на гриле с картофелем Дофин</t>
  </si>
  <si>
    <t>Курица фаршированная трюфелями</t>
  </si>
  <si>
    <t>320</t>
  </si>
  <si>
    <t>Рибай на кости, грибное рагу</t>
  </si>
  <si>
    <t>1200</t>
  </si>
  <si>
    <t>Котлеты из баранины, бабагануш и перечный соус</t>
  </si>
  <si>
    <t>Мраморная говядина Black Angus с пюре из сельдерея и шпината</t>
  </si>
  <si>
    <t>Бургер из мраморной говядины Вагю</t>
  </si>
  <si>
    <t>Равиоли с тушеными говяжьими щечками</t>
  </si>
  <si>
    <t>360</t>
  </si>
  <si>
    <t xml:space="preserve">Сибас </t>
  </si>
  <si>
    <r>
      <rPr>
        <sz val="12"/>
        <color rgb="FF000000"/>
        <rFont val="Calibri"/>
        <family val="2"/>
      </rPr>
      <t xml:space="preserve">СТОЙКА МАНГАЛ </t>
    </r>
  </si>
  <si>
    <t>СТОЙКА С АЗИАТСКИМ ВОК</t>
  </si>
  <si>
    <r>
      <rPr>
        <sz val="12"/>
        <color rgb="FF000000"/>
        <rFont val="Calibri"/>
        <family val="2"/>
      </rPr>
      <t>СУШИ СТОЙКА</t>
    </r>
  </si>
  <si>
    <r>
      <rPr>
        <sz val="12"/>
        <color rgb="FF000000"/>
        <rFont val="Calibri"/>
        <family val="2"/>
      </rPr>
      <t>СЫРОЙ БАР</t>
    </r>
  </si>
  <si>
    <r>
      <rPr>
        <sz val="12"/>
        <color rgb="FF000000"/>
        <rFont val="Calibri"/>
        <family val="2"/>
      </rPr>
      <t xml:space="preserve">КАРВИНГ СТОЙКА </t>
    </r>
  </si>
  <si>
    <r>
      <rPr>
        <sz val="12"/>
        <color rgb="FF000000"/>
        <rFont val="Calibri"/>
        <family val="2"/>
      </rPr>
      <t>ПИЦЦА СТОЙКА</t>
    </r>
  </si>
  <si>
    <t>СТОЙКА ХАМОН</t>
  </si>
  <si>
    <t>Стейк лосося терияки</t>
  </si>
  <si>
    <t>Спаржа с пармезаном</t>
  </si>
  <si>
    <t>Мини-картофель обжаренный с розмарином</t>
  </si>
  <si>
    <t>Картофельно пюре с трюфелем</t>
  </si>
  <si>
    <t>Цветная капуста на гриле</t>
  </si>
  <si>
    <t>Овощное рагу</t>
  </si>
  <si>
    <t>Рис с овощами</t>
  </si>
  <si>
    <t>Бутербродик с салом и чесноком</t>
  </si>
  <si>
    <t xml:space="preserve">                                   Хлеб,соусы</t>
  </si>
  <si>
    <t>Десерты</t>
  </si>
  <si>
    <t>Медовик</t>
  </si>
  <si>
    <t>Французские мини десерты в ассортименте</t>
  </si>
  <si>
    <t>Чизкейк манго-маракуйя</t>
  </si>
  <si>
    <t>Гигантский мильфей</t>
  </si>
  <si>
    <t>500\50</t>
  </si>
  <si>
    <t xml:space="preserve">СТОЙКИ/СЕТЫ </t>
  </si>
  <si>
    <t xml:space="preserve">                                  Стойки по запросу</t>
  </si>
  <si>
    <t>Детское меню</t>
  </si>
  <si>
    <t>Овощные палочки</t>
  </si>
  <si>
    <t>Мини бургеры</t>
  </si>
  <si>
    <t>Куриные котлеты с пюре</t>
  </si>
  <si>
    <t>Пицца Маргарита</t>
  </si>
  <si>
    <t>Оливье с курицей</t>
  </si>
  <si>
    <t>Мини шашлычки в ассортименте</t>
  </si>
  <si>
    <t>Паста с соусом Наполетано</t>
  </si>
  <si>
    <t>Компот/ Морс</t>
  </si>
  <si>
    <t>Мини тако в ассортименте 2 шт. (лосось/гребешки)</t>
  </si>
  <si>
    <t>Селедка собственного посола на булочке бриошь с фуа-гра</t>
  </si>
  <si>
    <t>5шт.</t>
  </si>
  <si>
    <t>Говядина Веллингтон с горчичной корочкой</t>
  </si>
  <si>
    <t>Фуршет(канапе и мини закуски)</t>
  </si>
  <si>
    <t>Перепелиные ножки конфи с чечевицей дю пюи и соусом из красного вина</t>
  </si>
  <si>
    <t>Мини рулетики из лосося гравлакс с кремом фреш</t>
  </si>
  <si>
    <t>Блинчики с жареной уткой</t>
  </si>
  <si>
    <t>70</t>
  </si>
  <si>
    <t>Куриные мини хот-доги</t>
  </si>
  <si>
    <t>Хрустящие мини пиццы с луком конфи и маслинами</t>
  </si>
  <si>
    <t>Мини бургеры из индейки</t>
  </si>
  <si>
    <t>Крабовые оладьи с кукурузой</t>
  </si>
  <si>
    <t>Пикатный коктейль из креветок</t>
  </si>
  <si>
    <t>Тушеная грудинка с гребешками и черной икрой</t>
  </si>
  <si>
    <t>Ризотто с креветками и 3 сырами</t>
  </si>
  <si>
    <t>Филе Миньон</t>
  </si>
  <si>
    <t>250\50</t>
  </si>
  <si>
    <t>Буррата с помидорами и рукколой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</si>
</sst>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0;[Red]0"/>
    <numFmt numFmtId="166" formatCode="#,##0.00\ &quot;₽&quot;"/>
  </numFmts>
  <fonts count="22" x14ac:knownFonts="1">
    <font>
      <sz val="10"/>
      <name val="Arial"/>
      <charset val="1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10"/>
      <color theme="11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color theme="0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theme="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Calibri"/>
      <family val="2"/>
      <charset val="129"/>
      <scheme val="minor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8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0"/>
  </cellStyleXfs>
  <cellXfs count="17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6" fillId="2" borderId="14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0" fontId="1" fillId="2" borderId="9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0" fontId="1" fillId="2" borderId="3" xfId="1" applyNumberFormat="1" applyFont="1" applyFill="1" applyBorder="1" applyAlignment="1">
      <alignment horizontal="center" vertical="center"/>
    </xf>
    <xf numFmtId="165" fontId="1" fillId="2" borderId="3" xfId="1" applyNumberFormat="1" applyFont="1" applyFill="1" applyBorder="1" applyAlignment="1">
      <alignment horizontal="center" vertical="center"/>
    </xf>
    <xf numFmtId="49" fontId="1" fillId="2" borderId="3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7" fillId="0" borderId="0" xfId="0" applyFont="1"/>
    <xf numFmtId="0" fontId="7" fillId="0" borderId="0" xfId="0" applyNumberFormat="1" applyFont="1"/>
    <xf numFmtId="0" fontId="7" fillId="0" borderId="0" xfId="0" applyFont="1" applyBorder="1" applyAlignment="1">
      <alignment horizontal="center"/>
    </xf>
    <xf numFmtId="0" fontId="1" fillId="0" borderId="0" xfId="0" applyNumberFormat="1" applyFont="1"/>
    <xf numFmtId="165" fontId="1" fillId="2" borderId="8" xfId="1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164" fontId="6" fillId="4" borderId="34" xfId="0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164" fontId="6" fillId="4" borderId="35" xfId="0" applyNumberFormat="1" applyFont="1" applyFill="1" applyBorder="1" applyAlignment="1">
      <alignment horizontal="center" vertical="center"/>
    </xf>
    <xf numFmtId="164" fontId="6" fillId="2" borderId="37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0" xfId="0" applyFont="1"/>
    <xf numFmtId="0" fontId="17" fillId="0" borderId="38" xfId="0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5" xfId="1" applyNumberFormat="1" applyFont="1" applyFill="1" applyBorder="1" applyAlignment="1">
      <alignment horizontal="center" vertical="center"/>
    </xf>
    <xf numFmtId="166" fontId="11" fillId="0" borderId="0" xfId="0" applyNumberFormat="1" applyFont="1" applyAlignment="1">
      <alignment horizontal="center"/>
    </xf>
    <xf numFmtId="166" fontId="0" fillId="0" borderId="0" xfId="0" applyNumberFormat="1"/>
    <xf numFmtId="166" fontId="7" fillId="0" borderId="0" xfId="0" applyNumberFormat="1" applyFont="1" applyAlignment="1">
      <alignment horizontal="right" wrapText="1"/>
    </xf>
    <xf numFmtId="166" fontId="1" fillId="0" borderId="0" xfId="0" applyNumberFormat="1" applyFont="1"/>
    <xf numFmtId="166" fontId="6" fillId="4" borderId="33" xfId="0" applyNumberFormat="1" applyFont="1" applyFill="1" applyBorder="1" applyAlignment="1">
      <alignment horizontal="center" vertical="center"/>
    </xf>
    <xf numFmtId="166" fontId="6" fillId="4" borderId="35" xfId="0" applyNumberFormat="1" applyFont="1" applyFill="1" applyBorder="1" applyAlignment="1">
      <alignment horizontal="center" vertical="center"/>
    </xf>
    <xf numFmtId="166" fontId="16" fillId="0" borderId="9" xfId="0" applyNumberFormat="1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166" fontId="16" fillId="0" borderId="10" xfId="0" applyNumberFormat="1" applyFont="1" applyBorder="1" applyAlignment="1">
      <alignment horizontal="center" vertical="center"/>
    </xf>
    <xf numFmtId="4" fontId="7" fillId="2" borderId="25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13" xfId="0" applyFont="1" applyBorder="1" applyAlignment="1">
      <alignment wrapText="1"/>
    </xf>
    <xf numFmtId="165" fontId="14" fillId="2" borderId="16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12" fillId="2" borderId="28" xfId="0" applyFont="1" applyFill="1" applyBorder="1" applyAlignment="1">
      <alignment horizontal="center"/>
    </xf>
    <xf numFmtId="49" fontId="0" fillId="2" borderId="28" xfId="0" applyNumberFormat="1" applyFill="1" applyBorder="1" applyAlignment="1">
      <alignment horizontal="center"/>
    </xf>
    <xf numFmtId="166" fontId="0" fillId="2" borderId="28" xfId="0" applyNumberFormat="1" applyFill="1" applyBorder="1" applyAlignment="1">
      <alignment horizontal="center"/>
    </xf>
    <xf numFmtId="0" fontId="12" fillId="2" borderId="41" xfId="1" applyFont="1" applyFill="1" applyBorder="1" applyAlignment="1">
      <alignment horizontal="center" vertical="center" wrapText="1"/>
    </xf>
    <xf numFmtId="165" fontId="1" fillId="2" borderId="42" xfId="1" applyNumberFormat="1" applyFont="1" applyFill="1" applyBorder="1" applyAlignment="1">
      <alignment horizontal="center" vertical="center"/>
    </xf>
    <xf numFmtId="0" fontId="1" fillId="2" borderId="42" xfId="1" applyNumberFormat="1" applyFont="1" applyFill="1" applyBorder="1" applyAlignment="1">
      <alignment horizontal="center" vertical="center"/>
    </xf>
    <xf numFmtId="166" fontId="1" fillId="2" borderId="42" xfId="1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2" fillId="2" borderId="28" xfId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7" xfId="1" applyNumberFormat="1" applyFont="1" applyFill="1" applyBorder="1" applyAlignment="1">
      <alignment horizontal="center" vertical="center"/>
    </xf>
    <xf numFmtId="0" fontId="1" fillId="2" borderId="8" xfId="1" applyNumberFormat="1" applyFont="1" applyFill="1" applyBorder="1" applyAlignment="1">
      <alignment horizontal="center"/>
    </xf>
    <xf numFmtId="0" fontId="1" fillId="2" borderId="3" xfId="1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6" fontId="0" fillId="0" borderId="28" xfId="0" applyNumberFormat="1" applyBorder="1" applyAlignment="1">
      <alignment horizontal="center" vertical="center"/>
    </xf>
    <xf numFmtId="165" fontId="1" fillId="2" borderId="44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8" xfId="1" applyNumberFormat="1" applyFont="1" applyFill="1" applyBorder="1" applyAlignment="1">
      <alignment horizontal="center" vertical="center"/>
    </xf>
    <xf numFmtId="49" fontId="1" fillId="2" borderId="44" xfId="1" applyNumberFormat="1" applyFont="1" applyFill="1" applyBorder="1" applyAlignment="1">
      <alignment horizontal="center" vertical="center"/>
    </xf>
    <xf numFmtId="49" fontId="1" fillId="2" borderId="28" xfId="1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center"/>
    </xf>
    <xf numFmtId="165" fontId="1" fillId="2" borderId="28" xfId="1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8" xfId="1" applyNumberFormat="1" applyFont="1" applyFill="1" applyBorder="1" applyAlignment="1">
      <alignment horizontal="center" vertical="center"/>
    </xf>
    <xf numFmtId="166" fontId="1" fillId="2" borderId="28" xfId="1" applyNumberFormat="1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20" fillId="2" borderId="28" xfId="184" applyFont="1" applyFill="1" applyBorder="1" applyAlignment="1">
      <alignment horizontal="center" vertical="center"/>
    </xf>
    <xf numFmtId="0" fontId="1" fillId="2" borderId="44" xfId="1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9" xfId="1" applyNumberFormat="1" applyFont="1" applyFill="1" applyBorder="1" applyAlignment="1">
      <alignment horizontal="center"/>
    </xf>
    <xf numFmtId="0" fontId="1" fillId="2" borderId="7" xfId="1" applyNumberFormat="1" applyFont="1" applyFill="1" applyBorder="1" applyAlignment="1">
      <alignment horizontal="center"/>
    </xf>
    <xf numFmtId="0" fontId="20" fillId="2" borderId="28" xfId="184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center" vertical="center"/>
    </xf>
    <xf numFmtId="166" fontId="0" fillId="2" borderId="28" xfId="0" applyNumberForma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5" xfId="1" applyNumberFormat="1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49" fontId="0" fillId="2" borderId="48" xfId="0" applyNumberFormat="1" applyFill="1" applyBorder="1" applyAlignment="1">
      <alignment horizontal="center"/>
    </xf>
    <xf numFmtId="166" fontId="0" fillId="2" borderId="48" xfId="0" applyNumberFormat="1" applyFill="1" applyBorder="1" applyAlignment="1">
      <alignment horizontal="center"/>
    </xf>
    <xf numFmtId="0" fontId="20" fillId="2" borderId="28" xfId="184" applyFont="1" applyFill="1" applyBorder="1" applyAlignment="1">
      <alignment horizontal="center"/>
    </xf>
    <xf numFmtId="0" fontId="1" fillId="2" borderId="58" xfId="1" applyNumberFormat="1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1" fillId="2" borderId="28" xfId="0" applyNumberFormat="1" applyFont="1" applyFill="1" applyBorder="1" applyAlignment="1">
      <alignment horizontal="center" vertical="center"/>
    </xf>
    <xf numFmtId="166" fontId="1" fillId="2" borderId="28" xfId="0" applyNumberFormat="1" applyFont="1" applyFill="1" applyBorder="1" applyAlignment="1">
      <alignment horizontal="center" vertical="center"/>
    </xf>
    <xf numFmtId="0" fontId="20" fillId="2" borderId="28" xfId="184" applyFont="1" applyFill="1" applyBorder="1"/>
    <xf numFmtId="0" fontId="1" fillId="2" borderId="40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wrapText="1"/>
    </xf>
    <xf numFmtId="49" fontId="0" fillId="2" borderId="47" xfId="0" applyNumberFormat="1" applyFill="1" applyBorder="1" applyAlignment="1">
      <alignment horizontal="center" vertical="center"/>
    </xf>
    <xf numFmtId="166" fontId="0" fillId="2" borderId="47" xfId="0" applyNumberFormat="1" applyFill="1" applyBorder="1" applyAlignment="1">
      <alignment horizontal="center" vertical="center"/>
    </xf>
    <xf numFmtId="49" fontId="1" fillId="2" borderId="0" xfId="1" applyNumberFormat="1" applyFont="1" applyFill="1" applyBorder="1" applyAlignment="1">
      <alignment horizontal="center" vertical="center"/>
    </xf>
    <xf numFmtId="49" fontId="1" fillId="2" borderId="47" xfId="0" applyNumberFormat="1" applyFont="1" applyFill="1" applyBorder="1" applyAlignment="1">
      <alignment horizontal="center"/>
    </xf>
    <xf numFmtId="166" fontId="0" fillId="2" borderId="47" xfId="0" applyNumberForma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49" fontId="0" fillId="2" borderId="47" xfId="0" applyNumberForma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49" fontId="1" fillId="2" borderId="9" xfId="1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21" fillId="2" borderId="28" xfId="184" applyFont="1" applyFill="1" applyBorder="1"/>
    <xf numFmtId="0" fontId="0" fillId="2" borderId="28" xfId="184" applyFont="1" applyFill="1" applyBorder="1"/>
    <xf numFmtId="0" fontId="0" fillId="2" borderId="28" xfId="0" applyNumberFormat="1" applyFill="1" applyBorder="1" applyAlignment="1">
      <alignment horizontal="center"/>
    </xf>
    <xf numFmtId="0" fontId="12" fillId="2" borderId="28" xfId="0" applyFont="1" applyFill="1" applyBorder="1" applyAlignment="1"/>
    <xf numFmtId="165" fontId="1" fillId="2" borderId="29" xfId="1" applyNumberFormat="1" applyFont="1" applyFill="1" applyBorder="1" applyAlignment="1">
      <alignment horizontal="center" vertical="center"/>
    </xf>
    <xf numFmtId="0" fontId="20" fillId="2" borderId="48" xfId="184" applyFont="1" applyFill="1" applyBorder="1" applyAlignment="1">
      <alignment horizontal="center" vertical="center"/>
    </xf>
    <xf numFmtId="165" fontId="1" fillId="2" borderId="52" xfId="1" applyNumberFormat="1" applyFont="1" applyFill="1" applyBorder="1" applyAlignment="1">
      <alignment horizontal="center" vertical="center"/>
    </xf>
    <xf numFmtId="0" fontId="1" fillId="2" borderId="53" xfId="1" applyNumberFormat="1" applyFont="1" applyFill="1" applyBorder="1" applyAlignment="1">
      <alignment horizontal="center" vertical="center"/>
    </xf>
    <xf numFmtId="166" fontId="1" fillId="2" borderId="53" xfId="1" applyNumberFormat="1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/>
    </xf>
    <xf numFmtId="0" fontId="20" fillId="2" borderId="53" xfId="184" applyFont="1" applyFill="1" applyBorder="1" applyAlignment="1">
      <alignment horizontal="center" vertical="center"/>
    </xf>
    <xf numFmtId="164" fontId="7" fillId="2" borderId="23" xfId="1" applyNumberFormat="1" applyFont="1" applyFill="1" applyBorder="1" applyAlignment="1">
      <alignment horizontal="center" vertical="center"/>
    </xf>
    <xf numFmtId="164" fontId="7" fillId="2" borderId="24" xfId="1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7" fillId="0" borderId="20" xfId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3" borderId="26" xfId="1" applyFont="1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7" fillId="2" borderId="23" xfId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7" fillId="2" borderId="23" xfId="1" applyNumberFormat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/>
    </xf>
    <xf numFmtId="0" fontId="12" fillId="2" borderId="0" xfId="0" applyFont="1" applyFill="1" applyAlignment="1"/>
    <xf numFmtId="0" fontId="12" fillId="2" borderId="51" xfId="0" applyFont="1" applyFill="1" applyBorder="1" applyAlignment="1"/>
    <xf numFmtId="0" fontId="18" fillId="2" borderId="55" xfId="184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0" fontId="0" fillId="0" borderId="35" xfId="0" applyBorder="1" applyAlignment="1">
      <alignment wrapText="1"/>
    </xf>
    <xf numFmtId="0" fontId="18" fillId="0" borderId="24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5" fillId="3" borderId="26" xfId="1" applyFont="1" applyFill="1" applyBorder="1" applyAlignment="1">
      <alignment horizontal="left" vertical="center"/>
    </xf>
    <xf numFmtId="0" fontId="11" fillId="0" borderId="32" xfId="1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2" fillId="0" borderId="0" xfId="0" applyFont="1" applyAlignment="1">
      <alignment wrapText="1"/>
    </xf>
    <xf numFmtId="0" fontId="0" fillId="0" borderId="0" xfId="0" applyAlignment="1"/>
    <xf numFmtId="0" fontId="0" fillId="0" borderId="31" xfId="0" applyBorder="1" applyAlignment="1"/>
  </cellXfs>
  <cellStyles count="185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Normal" xfId="0" builtinId="0"/>
    <cellStyle name="Normal 2" xfId="184"/>
    <cellStyle name="Обычный_Меню предложение для ЧК 200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18" name="Text Box 7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24" name="Text Box 17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47" name="Text Box 7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49" name="Text Box 13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66675</xdr:rowOff>
    </xdr:to>
    <xdr:sp macro="" textlink="">
      <xdr:nvSpPr>
        <xdr:cNvPr id="53" name="Text Box 17"/>
        <xdr:cNvSpPr txBox="1">
          <a:spLocks noChangeArrowheads="1"/>
        </xdr:cNvSpPr>
      </xdr:nvSpPr>
      <xdr:spPr bwMode="auto">
        <a:xfrm>
          <a:off x="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6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7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8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0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1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2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3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4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5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6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7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19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0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2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3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4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5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6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7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8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29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0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1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2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3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4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5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6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7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8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39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0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1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2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3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4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5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6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7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8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49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0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1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2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3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4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2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3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4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5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6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7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8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59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0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19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0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1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2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3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4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5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6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7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8" name="Text Box 1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29" name="Text Box 1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0" name="Text Box 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1" name="Text Box 7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2" name="Text Box 9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3" name="Text Box 10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4" name="Text Box 11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5" name="Text Box 12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6" name="Text Box 13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7" name="Text Box 14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8" name="Text Box 15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39" name="Text Box 17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0" name="Text Box 1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1" name="Text Box 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2" name="Text Box 7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3" name="Text Box 9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4" name="Text Box 13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5" name="Text Box 14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6" name="Text Box 15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7" name="Text Box 17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8" name="Text Box 1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49" name="Text Box 6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50" name="Text Box 7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51" name="Text Box 9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52" name="Text Box 13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53" name="Text Box 14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54" name="Text Box 15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114300</xdr:colOff>
      <xdr:row>145</xdr:row>
      <xdr:rowOff>66675</xdr:rowOff>
    </xdr:to>
    <xdr:sp macro="" textlink="">
      <xdr:nvSpPr>
        <xdr:cNvPr id="5655" name="Text Box 17"/>
        <xdr:cNvSpPr txBox="1">
          <a:spLocks noChangeArrowheads="1"/>
        </xdr:cNvSpPr>
      </xdr:nvSpPr>
      <xdr:spPr bwMode="auto">
        <a:xfrm>
          <a:off x="451485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56" name="Text Box 1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57" name="Text Box 6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58" name="Text Box 7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59" name="Text Box 9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0" name="Text Box 10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1" name="Text Box 11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2" name="Text Box 12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3" name="Text Box 13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4" name="Text Box 14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5" name="Text Box 15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6" name="Text Box 17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7" name="Text Box 1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8" name="Text Box 6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69" name="Text Box 7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0" name="Text Box 9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1" name="Text Box 13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2" name="Text Box 14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3" name="Text Box 15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4" name="Text Box 17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5" name="Text Box 1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6" name="Text Box 6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7" name="Text Box 7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8" name="Text Box 9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79" name="Text Box 13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80" name="Text Box 14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81" name="Text Box 15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66675</xdr:rowOff>
    </xdr:to>
    <xdr:sp macro="" textlink="">
      <xdr:nvSpPr>
        <xdr:cNvPr id="5682" name="Text Box 17"/>
        <xdr:cNvSpPr txBox="1">
          <a:spLocks noChangeArrowheads="1"/>
        </xdr:cNvSpPr>
      </xdr:nvSpPr>
      <xdr:spPr bwMode="auto">
        <a:xfrm>
          <a:off x="5553075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83" name="Text Box 1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84" name="Text Box 6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85" name="Text Box 7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86" name="Text Box 9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87" name="Text Box 10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88" name="Text Box 11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89" name="Text Box 12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0" name="Text Box 13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1" name="Text Box 14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2" name="Text Box 15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3" name="Text Box 17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4" name="Text Box 1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5" name="Text Box 6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6" name="Text Box 7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7" name="Text Box 9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8" name="Text Box 13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699" name="Text Box 14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700" name="Text Box 15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701" name="Text Box 17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702" name="Text Box 1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703" name="Text Box 6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704" name="Text Box 7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705" name="Text Box 9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706" name="Text Box 13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707" name="Text Box 14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5708" name="Text Box 15"/>
        <xdr:cNvSpPr txBox="1">
          <a:spLocks noChangeArrowheads="1"/>
        </xdr:cNvSpPr>
      </xdr:nvSpPr>
      <xdr:spPr bwMode="auto">
        <a:xfrm>
          <a:off x="6591300" y="2408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114299</xdr:colOff>
      <xdr:row>145</xdr:row>
      <xdr:rowOff>0</xdr:rowOff>
    </xdr:from>
    <xdr:to>
      <xdr:col>5</xdr:col>
      <xdr:colOff>133349</xdr:colOff>
      <xdr:row>145</xdr:row>
      <xdr:rowOff>304800</xdr:rowOff>
    </xdr:to>
    <xdr:sp macro="" textlink="">
      <xdr:nvSpPr>
        <xdr:cNvPr id="5709" name="Text Box 17"/>
        <xdr:cNvSpPr txBox="1">
          <a:spLocks noChangeArrowheads="1"/>
        </xdr:cNvSpPr>
      </xdr:nvSpPr>
      <xdr:spPr bwMode="auto">
        <a:xfrm flipH="1">
          <a:off x="5838824" y="20373975"/>
          <a:ext cx="6381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2794000</xdr:colOff>
      <xdr:row>0</xdr:row>
      <xdr:rowOff>0</xdr:rowOff>
    </xdr:from>
    <xdr:to>
      <xdr:col>2</xdr:col>
      <xdr:colOff>395111</xdr:colOff>
      <xdr:row>1</xdr:row>
      <xdr:rowOff>317500</xdr:rowOff>
    </xdr:to>
    <xdr:pic>
      <xdr:nvPicPr>
        <xdr:cNvPr id="5711" name="Picture 5710" descr="VP лого уменьш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0"/>
          <a:ext cx="3417711" cy="219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abSelected="1" workbookViewId="0">
      <pane ySplit="6" topLeftCell="A51" activePane="bottomLeft" state="frozen"/>
      <selection activeCell="B1" sqref="B1"/>
      <selection pane="bottomLeft" activeCell="I56" sqref="I56"/>
    </sheetView>
  </sheetViews>
  <sheetFormatPr baseColWidth="10" defaultColWidth="8.83203125" defaultRowHeight="13" x14ac:dyDescent="0"/>
  <cols>
    <col min="1" max="1" width="65.83203125" style="52" customWidth="1"/>
    <col min="2" max="2" width="10.5" style="2" customWidth="1"/>
    <col min="3" max="3" width="12.5" style="18" customWidth="1"/>
    <col min="4" max="4" width="14.5" style="45" customWidth="1"/>
    <col min="5" max="5" width="9.33203125" style="13" customWidth="1"/>
    <col min="6" max="16384" width="8.83203125" style="2"/>
  </cols>
  <sheetData>
    <row r="1" spans="1:5" ht="148" customHeight="1">
      <c r="A1" s="176"/>
      <c r="B1" s="177"/>
      <c r="C1" s="177"/>
      <c r="D1" s="177"/>
      <c r="E1" s="177"/>
    </row>
    <row r="2" spans="1:5" ht="27" customHeight="1" thickBot="1">
      <c r="A2" s="178"/>
      <c r="B2" s="178"/>
      <c r="C2" s="178"/>
      <c r="D2" s="178"/>
      <c r="E2" s="178"/>
    </row>
    <row r="3" spans="1:5" ht="15" customHeight="1" thickTop="1" thickBot="1">
      <c r="A3" s="147" t="s">
        <v>15</v>
      </c>
      <c r="B3" s="148"/>
      <c r="C3" s="148"/>
      <c r="D3" s="148"/>
      <c r="E3" s="149"/>
    </row>
    <row r="4" spans="1:5" ht="15.75" customHeight="1" thickTop="1" thickBot="1">
      <c r="A4" s="144" t="s">
        <v>16</v>
      </c>
      <c r="B4" s="145"/>
      <c r="C4" s="145"/>
      <c r="D4" s="145"/>
      <c r="E4" s="146"/>
    </row>
    <row r="5" spans="1:5" s="3" customFormat="1" ht="13.5" customHeight="1" thickTop="1">
      <c r="A5" s="53"/>
      <c r="B5" s="4" t="s">
        <v>93</v>
      </c>
      <c r="C5" s="4" t="s">
        <v>0</v>
      </c>
      <c r="D5" s="40" t="s">
        <v>1</v>
      </c>
      <c r="E5" s="5" t="s">
        <v>7</v>
      </c>
    </row>
    <row r="6" spans="1:5" s="3" customFormat="1" ht="14" thickBot="1">
      <c r="A6" s="54"/>
      <c r="B6" s="6" t="s">
        <v>8</v>
      </c>
      <c r="C6" s="6" t="s">
        <v>9</v>
      </c>
      <c r="D6" s="41" t="s">
        <v>2</v>
      </c>
      <c r="E6" s="7" t="s">
        <v>2</v>
      </c>
    </row>
    <row r="7" spans="1:5" ht="12.75" customHeight="1" thickTop="1" thickBot="1">
      <c r="A7" s="141" t="s">
        <v>216</v>
      </c>
      <c r="B7" s="142"/>
      <c r="C7" s="142"/>
      <c r="D7" s="142"/>
      <c r="E7" s="143"/>
    </row>
    <row r="8" spans="1:5" ht="15" customHeight="1" thickTop="1" thickBot="1">
      <c r="A8" s="56" t="s">
        <v>18</v>
      </c>
      <c r="B8" s="8"/>
      <c r="C8" s="57" t="s">
        <v>26</v>
      </c>
      <c r="D8" s="58">
        <v>330</v>
      </c>
      <c r="E8" s="85">
        <f>B8*D8</f>
        <v>0</v>
      </c>
    </row>
    <row r="9" spans="1:5" ht="15" customHeight="1" thickTop="1">
      <c r="A9" s="86" t="s">
        <v>225</v>
      </c>
      <c r="B9" s="87"/>
      <c r="C9" s="83" t="s">
        <v>29</v>
      </c>
      <c r="D9" s="58">
        <v>180</v>
      </c>
      <c r="E9" s="85">
        <f>B9*D9</f>
        <v>0</v>
      </c>
    </row>
    <row r="10" spans="1:5" ht="15" customHeight="1">
      <c r="A10" s="56" t="s">
        <v>19</v>
      </c>
      <c r="B10" s="10"/>
      <c r="C10" s="57" t="s">
        <v>26</v>
      </c>
      <c r="D10" s="58">
        <v>330</v>
      </c>
      <c r="E10" s="88">
        <f>B10*D10</f>
        <v>0</v>
      </c>
    </row>
    <row r="11" spans="1:5" ht="15" customHeight="1">
      <c r="A11" s="56" t="s">
        <v>20</v>
      </c>
      <c r="B11" s="10"/>
      <c r="C11" s="57" t="s">
        <v>26</v>
      </c>
      <c r="D11" s="58">
        <v>660</v>
      </c>
      <c r="E11" s="88">
        <f t="shared" ref="E11:E20" si="0">B11*D11</f>
        <v>0</v>
      </c>
    </row>
    <row r="12" spans="1:5" ht="15" customHeight="1">
      <c r="A12" s="86" t="s">
        <v>224</v>
      </c>
      <c r="B12" s="10"/>
      <c r="C12" s="83" t="s">
        <v>29</v>
      </c>
      <c r="D12" s="58">
        <v>360</v>
      </c>
      <c r="E12" s="88">
        <f t="shared" si="0"/>
        <v>0</v>
      </c>
    </row>
    <row r="13" spans="1:5" ht="15" customHeight="1">
      <c r="A13" s="56" t="s">
        <v>121</v>
      </c>
      <c r="B13" s="10"/>
      <c r="C13" s="57" t="s">
        <v>27</v>
      </c>
      <c r="D13" s="58">
        <v>330</v>
      </c>
      <c r="E13" s="88">
        <f t="shared" si="0"/>
        <v>0</v>
      </c>
    </row>
    <row r="14" spans="1:5" ht="15" customHeight="1">
      <c r="A14" s="56" t="s">
        <v>122</v>
      </c>
      <c r="B14" s="10"/>
      <c r="C14" s="57" t="s">
        <v>123</v>
      </c>
      <c r="D14" s="58">
        <v>330</v>
      </c>
      <c r="E14" s="88">
        <f t="shared" si="0"/>
        <v>0</v>
      </c>
    </row>
    <row r="15" spans="1:5" ht="15" customHeight="1">
      <c r="A15" s="56" t="s">
        <v>124</v>
      </c>
      <c r="B15" s="10"/>
      <c r="C15" s="57" t="s">
        <v>125</v>
      </c>
      <c r="D15" s="58">
        <v>220</v>
      </c>
      <c r="E15" s="88">
        <f t="shared" si="0"/>
        <v>0</v>
      </c>
    </row>
    <row r="16" spans="1:5" ht="15" customHeight="1">
      <c r="A16" s="56" t="s">
        <v>23</v>
      </c>
      <c r="B16" s="10"/>
      <c r="C16" s="83" t="s">
        <v>26</v>
      </c>
      <c r="D16" s="58">
        <v>240</v>
      </c>
      <c r="E16" s="88">
        <f t="shared" si="0"/>
        <v>0</v>
      </c>
    </row>
    <row r="17" spans="1:5" ht="15" customHeight="1">
      <c r="A17" s="86" t="s">
        <v>218</v>
      </c>
      <c r="B17" s="10"/>
      <c r="C17" s="83" t="s">
        <v>26</v>
      </c>
      <c r="D17" s="58">
        <v>190</v>
      </c>
      <c r="E17" s="88">
        <f t="shared" si="0"/>
        <v>0</v>
      </c>
    </row>
    <row r="18" spans="1:5" ht="15" customHeight="1">
      <c r="A18" s="56" t="s">
        <v>126</v>
      </c>
      <c r="B18" s="69"/>
      <c r="C18" s="83" t="s">
        <v>214</v>
      </c>
      <c r="D18" s="58">
        <v>1100</v>
      </c>
      <c r="E18" s="89">
        <f t="shared" si="0"/>
        <v>0</v>
      </c>
    </row>
    <row r="19" spans="1:5" ht="15" customHeight="1">
      <c r="A19" s="86" t="s">
        <v>212</v>
      </c>
      <c r="B19" s="90"/>
      <c r="C19" s="83" t="s">
        <v>28</v>
      </c>
      <c r="D19" s="58">
        <v>500</v>
      </c>
      <c r="E19" s="89">
        <f t="shared" si="0"/>
        <v>0</v>
      </c>
    </row>
    <row r="20" spans="1:5" ht="15" customHeight="1">
      <c r="A20" s="86" t="s">
        <v>226</v>
      </c>
      <c r="B20" s="91"/>
      <c r="C20" s="83" t="s">
        <v>29</v>
      </c>
      <c r="D20" s="58">
        <v>280</v>
      </c>
      <c r="E20" s="89">
        <f t="shared" si="0"/>
        <v>0</v>
      </c>
    </row>
    <row r="21" spans="1:5" ht="15" customHeight="1">
      <c r="A21" s="86" t="s">
        <v>215</v>
      </c>
      <c r="B21" s="70"/>
      <c r="C21" s="83" t="s">
        <v>29</v>
      </c>
      <c r="D21" s="58">
        <v>280</v>
      </c>
      <c r="E21" s="84">
        <f t="shared" ref="E21:E35" si="1">B21*D21</f>
        <v>0</v>
      </c>
    </row>
    <row r="22" spans="1:5" ht="27" customHeight="1">
      <c r="A22" s="92" t="s">
        <v>217</v>
      </c>
      <c r="B22" s="70"/>
      <c r="C22" s="93" t="s">
        <v>26</v>
      </c>
      <c r="D22" s="94">
        <v>220</v>
      </c>
      <c r="E22" s="84">
        <f t="shared" si="1"/>
        <v>0</v>
      </c>
    </row>
    <row r="23" spans="1:5" ht="15" customHeight="1">
      <c r="A23" s="56" t="s">
        <v>21</v>
      </c>
      <c r="B23" s="70"/>
      <c r="C23" s="57" t="s">
        <v>28</v>
      </c>
      <c r="D23" s="58">
        <v>220</v>
      </c>
      <c r="E23" s="84">
        <f t="shared" si="1"/>
        <v>0</v>
      </c>
    </row>
    <row r="24" spans="1:5" ht="15" customHeight="1">
      <c r="A24" s="86" t="s">
        <v>219</v>
      </c>
      <c r="B24" s="69"/>
      <c r="C24" s="83" t="s">
        <v>29</v>
      </c>
      <c r="D24" s="58">
        <v>200</v>
      </c>
      <c r="E24" s="95">
        <f t="shared" si="1"/>
        <v>0</v>
      </c>
    </row>
    <row r="25" spans="1:5" ht="15" customHeight="1">
      <c r="A25" s="86" t="s">
        <v>221</v>
      </c>
      <c r="B25" s="96"/>
      <c r="C25" s="83" t="s">
        <v>220</v>
      </c>
      <c r="D25" s="58">
        <v>180</v>
      </c>
      <c r="E25" s="97">
        <f t="shared" si="1"/>
        <v>0</v>
      </c>
    </row>
    <row r="26" spans="1:5" ht="15" customHeight="1">
      <c r="A26" s="86" t="s">
        <v>222</v>
      </c>
      <c r="B26" s="90"/>
      <c r="C26" s="83" t="s">
        <v>26</v>
      </c>
      <c r="D26" s="58">
        <v>180</v>
      </c>
      <c r="E26" s="98">
        <f t="shared" si="1"/>
        <v>0</v>
      </c>
    </row>
    <row r="27" spans="1:5" ht="15" customHeight="1">
      <c r="A27" s="86" t="s">
        <v>223</v>
      </c>
      <c r="B27" s="91"/>
      <c r="C27" s="83" t="s">
        <v>220</v>
      </c>
      <c r="D27" s="58">
        <v>200</v>
      </c>
      <c r="E27" s="99">
        <f t="shared" si="1"/>
        <v>0</v>
      </c>
    </row>
    <row r="28" spans="1:5" ht="15" customHeight="1">
      <c r="A28" s="56" t="s">
        <v>24</v>
      </c>
      <c r="B28" s="70"/>
      <c r="C28" s="83" t="s">
        <v>28</v>
      </c>
      <c r="D28" s="58">
        <v>200</v>
      </c>
      <c r="E28" s="84">
        <f t="shared" si="1"/>
        <v>0</v>
      </c>
    </row>
    <row r="29" spans="1:5" ht="15" customHeight="1">
      <c r="A29" s="56" t="s">
        <v>22</v>
      </c>
      <c r="B29" s="70"/>
      <c r="C29" s="83" t="s">
        <v>26</v>
      </c>
      <c r="D29" s="58">
        <v>220</v>
      </c>
      <c r="E29" s="84">
        <f t="shared" si="1"/>
        <v>0</v>
      </c>
    </row>
    <row r="30" spans="1:5" ht="15" customHeight="1">
      <c r="A30" s="56" t="s">
        <v>25</v>
      </c>
      <c r="B30" s="70"/>
      <c r="C30" s="83" t="s">
        <v>30</v>
      </c>
      <c r="D30" s="58">
        <v>130</v>
      </c>
      <c r="E30" s="84">
        <f t="shared" si="1"/>
        <v>0</v>
      </c>
    </row>
    <row r="31" spans="1:5" ht="15" customHeight="1">
      <c r="A31" s="56" t="s">
        <v>120</v>
      </c>
      <c r="B31" s="70"/>
      <c r="C31" s="100" t="s">
        <v>29</v>
      </c>
      <c r="D31" s="101">
        <v>100</v>
      </c>
      <c r="E31" s="95">
        <f t="shared" si="1"/>
        <v>0</v>
      </c>
    </row>
    <row r="32" spans="1:5" ht="15" customHeight="1">
      <c r="A32" s="102" t="s">
        <v>213</v>
      </c>
      <c r="B32" s="103"/>
      <c r="C32" s="83" t="s">
        <v>125</v>
      </c>
      <c r="D32" s="58">
        <v>360</v>
      </c>
      <c r="E32" s="104">
        <f t="shared" si="1"/>
        <v>0</v>
      </c>
    </row>
    <row r="33" spans="1:6" ht="15" customHeight="1">
      <c r="A33" s="56" t="s">
        <v>109</v>
      </c>
      <c r="B33" s="70"/>
      <c r="C33" s="105">
        <v>35</v>
      </c>
      <c r="D33" s="106">
        <v>300</v>
      </c>
      <c r="E33" s="84">
        <f t="shared" si="1"/>
        <v>0</v>
      </c>
    </row>
    <row r="34" spans="1:6" ht="12.75" customHeight="1">
      <c r="A34" s="56" t="s">
        <v>193</v>
      </c>
      <c r="B34" s="70"/>
      <c r="C34" s="93" t="s">
        <v>108</v>
      </c>
      <c r="D34" s="94">
        <v>50</v>
      </c>
      <c r="E34" s="84">
        <f t="shared" si="1"/>
        <v>0</v>
      </c>
    </row>
    <row r="35" spans="1:6" ht="15" customHeight="1" thickBot="1">
      <c r="A35" s="56" t="s">
        <v>127</v>
      </c>
      <c r="B35" s="71"/>
      <c r="C35" s="93" t="s">
        <v>113</v>
      </c>
      <c r="D35" s="94">
        <v>30</v>
      </c>
      <c r="E35" s="84">
        <f t="shared" si="1"/>
        <v>0</v>
      </c>
    </row>
    <row r="36" spans="1:6" ht="15" customHeight="1" thickTop="1" thickBot="1">
      <c r="A36" s="150" t="s">
        <v>10</v>
      </c>
      <c r="B36" s="151"/>
      <c r="C36" s="151"/>
      <c r="D36" s="151"/>
      <c r="E36" s="107"/>
    </row>
    <row r="37" spans="1:6" ht="15" customHeight="1" thickTop="1">
      <c r="A37" s="56" t="s">
        <v>118</v>
      </c>
      <c r="B37" s="10"/>
      <c r="C37" s="57" t="s">
        <v>39</v>
      </c>
      <c r="D37" s="58">
        <v>470</v>
      </c>
      <c r="E37" s="88">
        <f t="shared" ref="E37:E57" si="2">B37*D37</f>
        <v>0</v>
      </c>
    </row>
    <row r="38" spans="1:6" ht="15" customHeight="1">
      <c r="A38" s="56" t="s">
        <v>138</v>
      </c>
      <c r="B38" s="10"/>
      <c r="C38" s="57" t="s">
        <v>52</v>
      </c>
      <c r="D38" s="58">
        <v>2400</v>
      </c>
      <c r="E38" s="88">
        <f>B38*D55</f>
        <v>0</v>
      </c>
    </row>
    <row r="39" spans="1:6" ht="17.25" customHeight="1">
      <c r="A39" s="86" t="s">
        <v>146</v>
      </c>
      <c r="B39" s="11"/>
      <c r="C39" s="83" t="s">
        <v>52</v>
      </c>
      <c r="D39" s="58">
        <v>1100</v>
      </c>
      <c r="E39" s="88">
        <f t="shared" si="2"/>
        <v>0</v>
      </c>
    </row>
    <row r="40" spans="1:6" ht="15" customHeight="1">
      <c r="A40" s="86" t="s">
        <v>135</v>
      </c>
      <c r="B40" s="10"/>
      <c r="C40" s="83" t="s">
        <v>39</v>
      </c>
      <c r="D40" s="58">
        <v>900</v>
      </c>
      <c r="E40" s="88">
        <f>B40*D57</f>
        <v>0</v>
      </c>
    </row>
    <row r="41" spans="1:6" ht="16.5" customHeight="1">
      <c r="A41" s="108" t="s">
        <v>34</v>
      </c>
      <c r="B41" s="75"/>
      <c r="C41" s="100" t="s">
        <v>41</v>
      </c>
      <c r="D41" s="101">
        <v>1550</v>
      </c>
      <c r="E41" s="88">
        <f>B41*D38</f>
        <v>0</v>
      </c>
    </row>
    <row r="42" spans="1:6" ht="15" customHeight="1">
      <c r="A42" s="86" t="s">
        <v>148</v>
      </c>
      <c r="B42" s="81"/>
      <c r="C42" s="109">
        <v>70</v>
      </c>
      <c r="D42" s="110">
        <v>600</v>
      </c>
      <c r="E42" s="88">
        <f>B42*D39</f>
        <v>0</v>
      </c>
      <c r="F42" s="74"/>
    </row>
    <row r="43" spans="1:6" ht="15.75" customHeight="1">
      <c r="A43" s="111" t="s">
        <v>149</v>
      </c>
      <c r="B43" s="79"/>
      <c r="C43" s="109">
        <v>250</v>
      </c>
      <c r="D43" s="110">
        <v>1500</v>
      </c>
      <c r="E43" s="112">
        <f>B43*D48</f>
        <v>0</v>
      </c>
    </row>
    <row r="44" spans="1:6" ht="15.75" customHeight="1">
      <c r="A44" s="158" t="s">
        <v>150</v>
      </c>
      <c r="B44" s="159"/>
      <c r="C44" s="159"/>
      <c r="D44" s="159"/>
      <c r="E44" s="160"/>
    </row>
    <row r="45" spans="1:6" ht="15" customHeight="1">
      <c r="A45" s="113" t="s">
        <v>142</v>
      </c>
      <c r="B45" s="81"/>
      <c r="C45" s="109">
        <v>150</v>
      </c>
      <c r="D45" s="110">
        <v>600</v>
      </c>
      <c r="E45" s="84">
        <f t="shared" si="2"/>
        <v>0</v>
      </c>
    </row>
    <row r="46" spans="1:6" ht="33" customHeight="1">
      <c r="A46" s="114" t="s">
        <v>101</v>
      </c>
      <c r="B46" s="73"/>
      <c r="C46" s="115" t="s">
        <v>44</v>
      </c>
      <c r="D46" s="116">
        <v>1500</v>
      </c>
      <c r="E46" s="84">
        <f t="shared" si="2"/>
        <v>0</v>
      </c>
    </row>
    <row r="47" spans="1:6" ht="15" customHeight="1">
      <c r="A47" s="56" t="s">
        <v>136</v>
      </c>
      <c r="B47" s="11"/>
      <c r="C47" s="57" t="s">
        <v>43</v>
      </c>
      <c r="D47" s="58">
        <v>1650</v>
      </c>
      <c r="E47" s="88">
        <f>B47*D41</f>
        <v>0</v>
      </c>
    </row>
    <row r="48" spans="1:6" ht="15" customHeight="1">
      <c r="A48" s="108" t="s">
        <v>33</v>
      </c>
      <c r="B48" s="75"/>
      <c r="C48" s="100" t="s">
        <v>42</v>
      </c>
      <c r="D48" s="101">
        <v>760</v>
      </c>
      <c r="E48" s="89">
        <f>B48*D49</f>
        <v>0</v>
      </c>
    </row>
    <row r="49" spans="1:5" ht="15" customHeight="1">
      <c r="A49" s="56" t="s">
        <v>35</v>
      </c>
      <c r="B49" s="79"/>
      <c r="C49" s="57" t="s">
        <v>43</v>
      </c>
      <c r="D49" s="58">
        <v>2920</v>
      </c>
      <c r="E49" s="80">
        <f>B49*D40</f>
        <v>0</v>
      </c>
    </row>
    <row r="50" spans="1:5" ht="15" customHeight="1">
      <c r="A50" s="56" t="s">
        <v>36</v>
      </c>
      <c r="B50" s="77"/>
      <c r="C50" s="57" t="s">
        <v>45</v>
      </c>
      <c r="D50" s="58">
        <v>610</v>
      </c>
      <c r="E50" s="80">
        <f t="shared" si="2"/>
        <v>0</v>
      </c>
    </row>
    <row r="51" spans="1:5" ht="15" customHeight="1">
      <c r="A51" s="56" t="s">
        <v>137</v>
      </c>
      <c r="B51" s="77"/>
      <c r="C51" s="57" t="s">
        <v>39</v>
      </c>
      <c r="D51" s="58">
        <v>750</v>
      </c>
      <c r="E51" s="80">
        <f t="shared" si="2"/>
        <v>0</v>
      </c>
    </row>
    <row r="52" spans="1:5" ht="15" customHeight="1">
      <c r="A52" s="86" t="s">
        <v>147</v>
      </c>
      <c r="B52" s="117"/>
      <c r="C52" s="118" t="s">
        <v>53</v>
      </c>
      <c r="D52" s="119">
        <v>650</v>
      </c>
      <c r="E52" s="80">
        <f t="shared" si="2"/>
        <v>0</v>
      </c>
    </row>
    <row r="53" spans="1:5" ht="15" customHeight="1">
      <c r="A53" s="120" t="s">
        <v>31</v>
      </c>
      <c r="B53" s="76"/>
      <c r="C53" s="121" t="s">
        <v>38</v>
      </c>
      <c r="D53" s="119">
        <v>1050</v>
      </c>
      <c r="E53" s="122">
        <f t="shared" si="2"/>
        <v>0</v>
      </c>
    </row>
    <row r="54" spans="1:5" ht="15" customHeight="1">
      <c r="A54" s="56" t="s">
        <v>3</v>
      </c>
      <c r="B54" s="12"/>
      <c r="C54" s="57" t="s">
        <v>29</v>
      </c>
      <c r="D54" s="58">
        <v>4950</v>
      </c>
      <c r="E54" s="89">
        <f t="shared" si="2"/>
        <v>0</v>
      </c>
    </row>
    <row r="55" spans="1:5" ht="15" customHeight="1">
      <c r="A55" s="56" t="s">
        <v>112</v>
      </c>
      <c r="B55" s="12"/>
      <c r="C55" s="83" t="s">
        <v>110</v>
      </c>
      <c r="D55" s="58">
        <v>900</v>
      </c>
      <c r="E55" s="89">
        <f t="shared" si="2"/>
        <v>0</v>
      </c>
    </row>
    <row r="56" spans="1:5" ht="15" customHeight="1">
      <c r="A56" s="56" t="s">
        <v>143</v>
      </c>
      <c r="B56" s="12"/>
      <c r="C56" s="83" t="s">
        <v>111</v>
      </c>
      <c r="D56" s="58">
        <v>1100</v>
      </c>
      <c r="E56" s="89">
        <f t="shared" si="2"/>
        <v>0</v>
      </c>
    </row>
    <row r="57" spans="1:5" ht="15" customHeight="1" thickBot="1">
      <c r="A57" s="56" t="s">
        <v>32</v>
      </c>
      <c r="B57" s="10"/>
      <c r="C57" s="57" t="s">
        <v>41</v>
      </c>
      <c r="D57" s="58">
        <v>720</v>
      </c>
      <c r="E57" s="89">
        <f t="shared" si="2"/>
        <v>0</v>
      </c>
    </row>
    <row r="58" spans="1:5" ht="15" customHeight="1" thickTop="1" thickBot="1">
      <c r="A58" s="154" t="s">
        <v>11</v>
      </c>
      <c r="B58" s="151"/>
      <c r="C58" s="151"/>
      <c r="D58" s="151"/>
      <c r="E58" s="51"/>
    </row>
    <row r="59" spans="1:5" ht="15" customHeight="1" thickTop="1">
      <c r="A59" s="56" t="s">
        <v>107</v>
      </c>
      <c r="B59" s="123"/>
      <c r="C59" s="57" t="s">
        <v>140</v>
      </c>
      <c r="D59" s="58">
        <v>650</v>
      </c>
      <c r="E59" s="124">
        <f>B59*D59</f>
        <v>0</v>
      </c>
    </row>
    <row r="60" spans="1:5" ht="15" customHeight="1">
      <c r="A60" s="56" t="s">
        <v>141</v>
      </c>
      <c r="B60" s="11"/>
      <c r="C60" s="57" t="s">
        <v>140</v>
      </c>
      <c r="D60" s="58">
        <v>950</v>
      </c>
      <c r="E60" s="125">
        <f t="shared" ref="E60:E76" si="3">B60*D60</f>
        <v>0</v>
      </c>
    </row>
    <row r="61" spans="1:5" ht="15" customHeight="1">
      <c r="A61" s="56" t="s">
        <v>139</v>
      </c>
      <c r="B61" s="11"/>
      <c r="C61" s="57" t="s">
        <v>140</v>
      </c>
      <c r="D61" s="58">
        <v>750</v>
      </c>
      <c r="E61" s="125">
        <f t="shared" si="3"/>
        <v>0</v>
      </c>
    </row>
    <row r="62" spans="1:5" ht="15" customHeight="1">
      <c r="A62" s="126" t="s">
        <v>230</v>
      </c>
      <c r="B62" s="11"/>
      <c r="C62" s="57" t="s">
        <v>102</v>
      </c>
      <c r="D62" s="58">
        <v>1100</v>
      </c>
      <c r="E62" s="125">
        <f t="shared" si="3"/>
        <v>0</v>
      </c>
    </row>
    <row r="63" spans="1:5" ht="15" customHeight="1">
      <c r="A63" s="56" t="s">
        <v>46</v>
      </c>
      <c r="B63" s="11"/>
      <c r="C63" s="57" t="s">
        <v>52</v>
      </c>
      <c r="D63" s="58">
        <v>800</v>
      </c>
      <c r="E63" s="125">
        <f t="shared" si="3"/>
        <v>0</v>
      </c>
    </row>
    <row r="64" spans="1:5" ht="15" customHeight="1">
      <c r="A64" s="56" t="s">
        <v>128</v>
      </c>
      <c r="B64" s="10"/>
      <c r="C64" s="57" t="s">
        <v>52</v>
      </c>
      <c r="D64" s="58">
        <v>690</v>
      </c>
      <c r="E64" s="125">
        <f t="shared" si="3"/>
        <v>0</v>
      </c>
    </row>
    <row r="65" spans="1:6" ht="15" customHeight="1">
      <c r="A65" s="111" t="s">
        <v>153</v>
      </c>
      <c r="B65" s="10"/>
      <c r="C65" s="83" t="s">
        <v>145</v>
      </c>
      <c r="D65" s="58">
        <v>650</v>
      </c>
      <c r="E65" s="125">
        <f t="shared" si="3"/>
        <v>0</v>
      </c>
    </row>
    <row r="66" spans="1:6" ht="15" customHeight="1">
      <c r="A66" s="56" t="s">
        <v>47</v>
      </c>
      <c r="B66" s="12"/>
      <c r="C66" s="57" t="s">
        <v>53</v>
      </c>
      <c r="D66" s="58">
        <v>940</v>
      </c>
      <c r="E66" s="125">
        <f t="shared" si="3"/>
        <v>0</v>
      </c>
    </row>
    <row r="67" spans="1:6" ht="15" customHeight="1">
      <c r="A67" s="56" t="s">
        <v>134</v>
      </c>
      <c r="B67" s="11"/>
      <c r="C67" s="57" t="s">
        <v>40</v>
      </c>
      <c r="D67" s="58">
        <v>940</v>
      </c>
      <c r="E67" s="125">
        <f t="shared" si="3"/>
        <v>0</v>
      </c>
    </row>
    <row r="68" spans="1:6" ht="15" customHeight="1">
      <c r="A68" s="86" t="s">
        <v>144</v>
      </c>
      <c r="B68" s="10"/>
      <c r="C68" s="83" t="s">
        <v>145</v>
      </c>
      <c r="D68" s="58">
        <v>750</v>
      </c>
      <c r="E68" s="125">
        <f t="shared" si="3"/>
        <v>0</v>
      </c>
    </row>
    <row r="69" spans="1:6" ht="15" customHeight="1">
      <c r="A69" s="56" t="s">
        <v>48</v>
      </c>
      <c r="B69" s="12"/>
      <c r="C69" s="57" t="s">
        <v>17</v>
      </c>
      <c r="D69" s="58">
        <v>1650</v>
      </c>
      <c r="E69" s="125">
        <f t="shared" si="3"/>
        <v>0</v>
      </c>
    </row>
    <row r="70" spans="1:6" ht="15" customHeight="1">
      <c r="A70" s="56" t="s">
        <v>49</v>
      </c>
      <c r="B70" s="10"/>
      <c r="C70" s="57" t="s">
        <v>40</v>
      </c>
      <c r="D70" s="58">
        <v>830</v>
      </c>
      <c r="E70" s="125">
        <f t="shared" si="3"/>
        <v>0</v>
      </c>
    </row>
    <row r="71" spans="1:6" ht="15" customHeight="1">
      <c r="A71" s="56" t="s">
        <v>50</v>
      </c>
      <c r="B71" s="12"/>
      <c r="C71" s="57" t="s">
        <v>40</v>
      </c>
      <c r="D71" s="58">
        <v>1300</v>
      </c>
      <c r="E71" s="125">
        <f t="shared" si="3"/>
        <v>0</v>
      </c>
    </row>
    <row r="72" spans="1:6" ht="15" customHeight="1">
      <c r="A72" s="56" t="s">
        <v>152</v>
      </c>
      <c r="B72" s="11"/>
      <c r="C72" s="83" t="s">
        <v>17</v>
      </c>
      <c r="D72" s="58">
        <v>950</v>
      </c>
      <c r="E72" s="125">
        <f t="shared" si="3"/>
        <v>0</v>
      </c>
    </row>
    <row r="73" spans="1:6" ht="15" customHeight="1">
      <c r="A73" s="56" t="s">
        <v>103</v>
      </c>
      <c r="B73" s="11"/>
      <c r="C73" s="57" t="s">
        <v>17</v>
      </c>
      <c r="D73" s="58">
        <v>1100</v>
      </c>
      <c r="E73" s="125">
        <f t="shared" si="3"/>
        <v>0</v>
      </c>
    </row>
    <row r="74" spans="1:6" ht="15" customHeight="1">
      <c r="A74" s="56" t="s">
        <v>151</v>
      </c>
      <c r="B74" s="11"/>
      <c r="C74" s="83" t="s">
        <v>17</v>
      </c>
      <c r="D74" s="58">
        <v>750</v>
      </c>
      <c r="E74" s="125">
        <f t="shared" si="3"/>
        <v>0</v>
      </c>
    </row>
    <row r="75" spans="1:6" ht="15" customHeight="1">
      <c r="A75" s="56" t="s">
        <v>51</v>
      </c>
      <c r="B75" s="10"/>
      <c r="C75" s="57" t="s">
        <v>40</v>
      </c>
      <c r="D75" s="58">
        <v>950</v>
      </c>
      <c r="E75" s="125">
        <f t="shared" si="3"/>
        <v>0</v>
      </c>
    </row>
    <row r="76" spans="1:6" ht="15" customHeight="1" thickBot="1">
      <c r="A76" s="86" t="s">
        <v>154</v>
      </c>
      <c r="B76" s="10"/>
      <c r="C76" s="83" t="s">
        <v>104</v>
      </c>
      <c r="D76" s="58">
        <v>1750</v>
      </c>
      <c r="E76" s="125">
        <f t="shared" si="3"/>
        <v>0</v>
      </c>
    </row>
    <row r="77" spans="1:6" ht="15" customHeight="1" thickTop="1" thickBot="1">
      <c r="A77" s="141" t="s">
        <v>12</v>
      </c>
      <c r="B77" s="151"/>
      <c r="C77" s="151"/>
      <c r="D77" s="151"/>
      <c r="E77" s="127"/>
    </row>
    <row r="78" spans="1:6" ht="15" customHeight="1" thickTop="1">
      <c r="A78" s="56" t="s">
        <v>119</v>
      </c>
      <c r="B78" s="67"/>
      <c r="C78" s="57" t="s">
        <v>54</v>
      </c>
      <c r="D78" s="58">
        <v>680</v>
      </c>
      <c r="E78" s="128">
        <f t="shared" ref="E78:E86" si="4">B78*D78</f>
        <v>0</v>
      </c>
      <c r="F78" s="13"/>
    </row>
    <row r="79" spans="1:6" ht="15" customHeight="1">
      <c r="A79" s="86" t="s">
        <v>156</v>
      </c>
      <c r="B79" s="67"/>
      <c r="C79" s="83" t="s">
        <v>40</v>
      </c>
      <c r="D79" s="58">
        <v>650</v>
      </c>
      <c r="E79" s="128"/>
      <c r="F79" s="13"/>
    </row>
    <row r="80" spans="1:6" ht="15" customHeight="1">
      <c r="A80" s="86" t="s">
        <v>157</v>
      </c>
      <c r="B80" s="68"/>
      <c r="C80" s="83" t="s">
        <v>17</v>
      </c>
      <c r="D80" s="58">
        <v>950</v>
      </c>
      <c r="E80" s="88">
        <f t="shared" si="4"/>
        <v>0</v>
      </c>
    </row>
    <row r="81" spans="1:6" ht="15" customHeight="1">
      <c r="A81" s="86" t="s">
        <v>155</v>
      </c>
      <c r="B81" s="68"/>
      <c r="C81" s="83" t="s">
        <v>17</v>
      </c>
      <c r="D81" s="58">
        <v>1250</v>
      </c>
      <c r="E81" s="88">
        <f t="shared" si="4"/>
        <v>0</v>
      </c>
    </row>
    <row r="82" spans="1:6" ht="15" customHeight="1">
      <c r="A82" s="56" t="s">
        <v>161</v>
      </c>
      <c r="B82" s="68"/>
      <c r="C82" s="57" t="s">
        <v>39</v>
      </c>
      <c r="D82" s="58">
        <v>580</v>
      </c>
      <c r="E82" s="88">
        <f t="shared" si="4"/>
        <v>0</v>
      </c>
    </row>
    <row r="83" spans="1:6" ht="15" customHeight="1">
      <c r="A83" s="86" t="s">
        <v>159</v>
      </c>
      <c r="B83" s="68"/>
      <c r="C83" s="83" t="s">
        <v>145</v>
      </c>
      <c r="D83" s="58">
        <v>750</v>
      </c>
      <c r="E83" s="88">
        <f t="shared" si="4"/>
        <v>0</v>
      </c>
    </row>
    <row r="84" spans="1:6" ht="15" customHeight="1">
      <c r="A84" s="111" t="s">
        <v>162</v>
      </c>
      <c r="B84" s="68"/>
      <c r="C84" s="83" t="s">
        <v>41</v>
      </c>
      <c r="D84" s="58">
        <v>950</v>
      </c>
      <c r="E84" s="88">
        <f t="shared" si="4"/>
        <v>0</v>
      </c>
    </row>
    <row r="85" spans="1:6" ht="15" customHeight="1">
      <c r="A85" s="86" t="s">
        <v>160</v>
      </c>
      <c r="B85" s="68"/>
      <c r="C85" s="83" t="s">
        <v>41</v>
      </c>
      <c r="D85" s="58">
        <v>1650</v>
      </c>
      <c r="E85" s="88">
        <f t="shared" si="4"/>
        <v>0</v>
      </c>
    </row>
    <row r="86" spans="1:6" ht="15" customHeight="1" thickBot="1">
      <c r="A86" s="56" t="s">
        <v>158</v>
      </c>
      <c r="B86" s="68"/>
      <c r="C86" s="57" t="s">
        <v>38</v>
      </c>
      <c r="D86" s="58">
        <v>450</v>
      </c>
      <c r="E86" s="88">
        <f t="shared" si="4"/>
        <v>0</v>
      </c>
    </row>
    <row r="87" spans="1:6" ht="15" customHeight="1" thickTop="1" thickBot="1">
      <c r="A87" s="150" t="s">
        <v>13</v>
      </c>
      <c r="B87" s="151"/>
      <c r="C87" s="151"/>
      <c r="D87" s="151"/>
      <c r="E87" s="127"/>
    </row>
    <row r="88" spans="1:6" ht="15" customHeight="1" thickTop="1">
      <c r="A88" s="56" t="s">
        <v>228</v>
      </c>
      <c r="B88" s="9"/>
      <c r="C88" s="57" t="s">
        <v>229</v>
      </c>
      <c r="D88" s="58">
        <v>2950</v>
      </c>
      <c r="E88" s="88">
        <f t="shared" ref="E88:E101" si="5">B88*D88</f>
        <v>0</v>
      </c>
    </row>
    <row r="89" spans="1:6" ht="15" customHeight="1">
      <c r="A89" s="56" t="s">
        <v>178</v>
      </c>
      <c r="B89" s="11"/>
      <c r="C89" s="57" t="s">
        <v>37</v>
      </c>
      <c r="D89" s="58">
        <v>950</v>
      </c>
      <c r="E89" s="88">
        <f t="shared" si="5"/>
        <v>0</v>
      </c>
    </row>
    <row r="90" spans="1:6" ht="30.75" customHeight="1">
      <c r="A90" s="92" t="s">
        <v>167</v>
      </c>
      <c r="B90" s="11"/>
      <c r="C90" s="93" t="s">
        <v>145</v>
      </c>
      <c r="D90" s="94">
        <v>1250</v>
      </c>
      <c r="E90" s="88">
        <f t="shared" si="5"/>
        <v>0</v>
      </c>
    </row>
    <row r="91" spans="1:6" ht="15" customHeight="1">
      <c r="A91" s="86" t="s">
        <v>166</v>
      </c>
      <c r="B91" s="11"/>
      <c r="C91" s="83" t="s">
        <v>40</v>
      </c>
      <c r="D91" s="58">
        <v>1100</v>
      </c>
      <c r="E91" s="88"/>
    </row>
    <row r="92" spans="1:6" ht="15" customHeight="1">
      <c r="A92" s="56" t="s">
        <v>186</v>
      </c>
      <c r="B92" s="11"/>
      <c r="C92" s="57" t="s">
        <v>41</v>
      </c>
      <c r="D92" s="58">
        <v>1600</v>
      </c>
      <c r="E92" s="88">
        <f t="shared" si="5"/>
        <v>0</v>
      </c>
    </row>
    <row r="93" spans="1:6" ht="15" customHeight="1">
      <c r="A93" s="56" t="s">
        <v>55</v>
      </c>
      <c r="B93" s="11"/>
      <c r="C93" s="57" t="s">
        <v>56</v>
      </c>
      <c r="D93" s="58">
        <v>1050</v>
      </c>
      <c r="E93" s="88">
        <f t="shared" si="5"/>
        <v>0</v>
      </c>
      <c r="F93" s="1"/>
    </row>
    <row r="94" spans="1:6" ht="15" customHeight="1">
      <c r="A94" s="86" t="s">
        <v>168</v>
      </c>
      <c r="B94" s="11"/>
      <c r="C94" s="57" t="s">
        <v>57</v>
      </c>
      <c r="D94" s="58">
        <v>1100</v>
      </c>
      <c r="E94" s="88">
        <f t="shared" si="5"/>
        <v>0</v>
      </c>
      <c r="F94" s="1"/>
    </row>
    <row r="95" spans="1:6" ht="15" customHeight="1">
      <c r="A95" s="86" t="s">
        <v>169</v>
      </c>
      <c r="B95" s="11"/>
      <c r="C95" s="83" t="s">
        <v>170</v>
      </c>
      <c r="D95" s="58">
        <v>1100</v>
      </c>
      <c r="E95" s="88">
        <f t="shared" si="5"/>
        <v>0</v>
      </c>
      <c r="F95" s="1"/>
    </row>
    <row r="96" spans="1:6" ht="27.75" customHeight="1">
      <c r="A96" s="92" t="s">
        <v>174</v>
      </c>
      <c r="B96" s="11"/>
      <c r="C96" s="93" t="s">
        <v>40</v>
      </c>
      <c r="D96" s="94">
        <v>3400</v>
      </c>
      <c r="E96" s="88">
        <f t="shared" si="5"/>
        <v>0</v>
      </c>
      <c r="F96" s="1"/>
    </row>
    <row r="97" spans="1:13" ht="15" customHeight="1">
      <c r="A97" s="86" t="s">
        <v>173</v>
      </c>
      <c r="B97" s="11"/>
      <c r="C97" s="83" t="s">
        <v>145</v>
      </c>
      <c r="D97" s="58">
        <v>1350</v>
      </c>
      <c r="E97" s="88">
        <f>B97*D97</f>
        <v>0</v>
      </c>
      <c r="F97" s="1"/>
    </row>
    <row r="98" spans="1:13" ht="15" customHeight="1">
      <c r="A98" s="86" t="s">
        <v>176</v>
      </c>
      <c r="B98" s="11"/>
      <c r="C98" s="83" t="s">
        <v>177</v>
      </c>
      <c r="D98" s="58">
        <v>1250</v>
      </c>
      <c r="E98" s="88">
        <f t="shared" si="5"/>
        <v>0</v>
      </c>
    </row>
    <row r="99" spans="1:13" ht="15" customHeight="1">
      <c r="A99" s="86" t="s">
        <v>227</v>
      </c>
      <c r="B99" s="11"/>
      <c r="C99" s="83" t="s">
        <v>17</v>
      </c>
      <c r="D99" s="58">
        <v>950</v>
      </c>
      <c r="E99" s="88">
        <f t="shared" si="5"/>
        <v>0</v>
      </c>
    </row>
    <row r="100" spans="1:13" ht="15" customHeight="1">
      <c r="A100" s="56" t="s">
        <v>106</v>
      </c>
      <c r="B100" s="11"/>
      <c r="C100" s="57" t="s">
        <v>104</v>
      </c>
      <c r="D100" s="58">
        <v>800</v>
      </c>
      <c r="E100" s="88">
        <f t="shared" si="5"/>
        <v>0</v>
      </c>
    </row>
    <row r="101" spans="1:13" ht="14.25" customHeight="1" thickBot="1">
      <c r="A101" s="86" t="s">
        <v>175</v>
      </c>
      <c r="B101" s="11"/>
      <c r="C101" s="83" t="s">
        <v>170</v>
      </c>
      <c r="D101" s="58">
        <v>2800</v>
      </c>
      <c r="E101" s="88">
        <f t="shared" si="5"/>
        <v>0</v>
      </c>
    </row>
    <row r="102" spans="1:13" ht="15" customHeight="1" thickTop="1" thickBot="1">
      <c r="A102" s="150" t="s">
        <v>202</v>
      </c>
      <c r="B102" s="151"/>
      <c r="C102" s="151"/>
      <c r="D102" s="151"/>
      <c r="E102" s="129"/>
    </row>
    <row r="103" spans="1:13" ht="15" customHeight="1" thickTop="1">
      <c r="A103" s="130" t="s">
        <v>201</v>
      </c>
      <c r="B103" s="19"/>
      <c r="C103" s="57"/>
      <c r="D103" s="58"/>
      <c r="E103" s="85"/>
    </row>
    <row r="104" spans="1:13" ht="15" customHeight="1">
      <c r="A104" s="131" t="s">
        <v>179</v>
      </c>
      <c r="B104" s="19"/>
      <c r="C104" s="57"/>
      <c r="D104" s="58"/>
      <c r="E104" s="88"/>
    </row>
    <row r="105" spans="1:13" ht="15" customHeight="1">
      <c r="A105" s="130" t="s">
        <v>180</v>
      </c>
      <c r="B105" s="19"/>
      <c r="C105" s="57"/>
      <c r="D105" s="58"/>
      <c r="E105" s="88"/>
    </row>
    <row r="106" spans="1:13" ht="15" customHeight="1">
      <c r="A106" s="131" t="s">
        <v>181</v>
      </c>
      <c r="B106" s="19"/>
      <c r="C106" s="57"/>
      <c r="D106" s="58"/>
      <c r="E106" s="88"/>
    </row>
    <row r="107" spans="1:13" ht="15" customHeight="1">
      <c r="A107" s="131" t="s">
        <v>182</v>
      </c>
      <c r="B107" s="19"/>
      <c r="C107" s="132"/>
      <c r="D107" s="58"/>
      <c r="E107" s="88"/>
    </row>
    <row r="108" spans="1:13" ht="15" customHeight="1">
      <c r="A108" s="131" t="s">
        <v>183</v>
      </c>
      <c r="B108" s="19"/>
      <c r="C108" s="57"/>
      <c r="D108" s="58"/>
      <c r="E108" s="88"/>
      <c r="M108" s="14"/>
    </row>
    <row r="109" spans="1:13" ht="15" customHeight="1">
      <c r="A109" s="131" t="s">
        <v>184</v>
      </c>
      <c r="B109" s="19"/>
      <c r="C109" s="57"/>
      <c r="D109" s="58"/>
      <c r="E109" s="88"/>
      <c r="M109" s="14"/>
    </row>
    <row r="110" spans="1:13" ht="15" customHeight="1" thickBot="1">
      <c r="A110" s="133" t="s">
        <v>185</v>
      </c>
      <c r="B110" s="19"/>
      <c r="C110" s="57"/>
      <c r="D110" s="58"/>
      <c r="E110" s="88"/>
      <c r="M110" s="14"/>
    </row>
    <row r="111" spans="1:13" ht="15" customHeight="1" thickTop="1" thickBot="1">
      <c r="A111" s="156" t="s">
        <v>94</v>
      </c>
      <c r="B111" s="157"/>
      <c r="C111" s="157"/>
      <c r="D111" s="157"/>
      <c r="E111" s="129"/>
      <c r="M111" s="14"/>
    </row>
    <row r="112" spans="1:13" ht="13.5" customHeight="1" thickTop="1" thickBot="1">
      <c r="A112" s="56" t="s">
        <v>95</v>
      </c>
      <c r="B112" s="9"/>
      <c r="C112" s="57" t="s">
        <v>115</v>
      </c>
      <c r="D112" s="58">
        <v>22500</v>
      </c>
      <c r="E112" s="85">
        <f t="shared" ref="E112:E118" si="6">B112*D112</f>
        <v>0</v>
      </c>
    </row>
    <row r="113" spans="1:5" ht="12.75" customHeight="1" thickTop="1">
      <c r="A113" s="56" t="s">
        <v>100</v>
      </c>
      <c r="B113" s="73"/>
      <c r="C113" s="57" t="s">
        <v>116</v>
      </c>
      <c r="D113" s="58">
        <v>6500</v>
      </c>
      <c r="E113" s="85">
        <f t="shared" si="6"/>
        <v>0</v>
      </c>
    </row>
    <row r="114" spans="1:5" ht="15" customHeight="1">
      <c r="A114" s="56" t="s">
        <v>96</v>
      </c>
      <c r="B114" s="11"/>
      <c r="C114" s="57" t="s">
        <v>97</v>
      </c>
      <c r="D114" s="58">
        <v>9000</v>
      </c>
      <c r="E114" s="88">
        <f t="shared" si="6"/>
        <v>0</v>
      </c>
    </row>
    <row r="115" spans="1:5" ht="15" customHeight="1">
      <c r="A115" s="56" t="s">
        <v>171</v>
      </c>
      <c r="B115" s="11"/>
      <c r="C115" s="83" t="s">
        <v>172</v>
      </c>
      <c r="D115" s="58">
        <v>3300</v>
      </c>
      <c r="E115" s="88">
        <f t="shared" si="6"/>
        <v>0</v>
      </c>
    </row>
    <row r="116" spans="1:5" ht="15" customHeight="1">
      <c r="A116" s="56" t="s">
        <v>163</v>
      </c>
      <c r="B116" s="11"/>
      <c r="C116" s="83" t="s">
        <v>164</v>
      </c>
      <c r="D116" s="58">
        <v>9000</v>
      </c>
      <c r="E116" s="88">
        <f t="shared" si="6"/>
        <v>0</v>
      </c>
    </row>
    <row r="117" spans="1:5" ht="15" customHeight="1">
      <c r="A117" s="56" t="s">
        <v>165</v>
      </c>
      <c r="B117" s="11"/>
      <c r="C117" s="57" t="s">
        <v>38</v>
      </c>
      <c r="D117" s="58">
        <v>790</v>
      </c>
      <c r="E117" s="88">
        <f t="shared" si="6"/>
        <v>0</v>
      </c>
    </row>
    <row r="118" spans="1:5" ht="16.5" customHeight="1" thickBot="1">
      <c r="A118" s="56" t="s">
        <v>98</v>
      </c>
      <c r="B118" s="12"/>
      <c r="C118" s="57" t="s">
        <v>117</v>
      </c>
      <c r="D118" s="58">
        <v>9000</v>
      </c>
      <c r="E118" s="88">
        <f t="shared" si="6"/>
        <v>0</v>
      </c>
    </row>
    <row r="119" spans="1:5" ht="15" customHeight="1" thickTop="1" thickBot="1">
      <c r="A119" s="150" t="s">
        <v>14</v>
      </c>
      <c r="B119" s="155"/>
      <c r="C119" s="155"/>
      <c r="D119" s="155"/>
      <c r="E119" s="107"/>
    </row>
    <row r="120" spans="1:5" ht="15" customHeight="1" thickTop="1">
      <c r="A120" s="86" t="s">
        <v>191</v>
      </c>
      <c r="B120" s="11"/>
      <c r="C120" s="83" t="s">
        <v>39</v>
      </c>
      <c r="D120" s="58">
        <v>450</v>
      </c>
      <c r="E120" s="88">
        <f t="shared" ref="E120:E125" si="7">B120*D120</f>
        <v>0</v>
      </c>
    </row>
    <row r="121" spans="1:5" ht="15" customHeight="1">
      <c r="A121" s="86" t="s">
        <v>187</v>
      </c>
      <c r="B121" s="11"/>
      <c r="C121" s="83" t="s">
        <v>39</v>
      </c>
      <c r="D121" s="58">
        <v>550</v>
      </c>
      <c r="E121" s="88">
        <f t="shared" si="7"/>
        <v>0</v>
      </c>
    </row>
    <row r="122" spans="1:5" ht="15" customHeight="1">
      <c r="A122" s="56" t="s">
        <v>4</v>
      </c>
      <c r="B122" s="11"/>
      <c r="C122" s="57" t="s">
        <v>53</v>
      </c>
      <c r="D122" s="58">
        <v>490</v>
      </c>
      <c r="E122" s="88">
        <f t="shared" si="7"/>
        <v>0</v>
      </c>
    </row>
    <row r="123" spans="1:5" ht="15" customHeight="1">
      <c r="A123" s="86" t="s">
        <v>190</v>
      </c>
      <c r="B123" s="11"/>
      <c r="C123" s="83" t="s">
        <v>39</v>
      </c>
      <c r="D123" s="58">
        <v>420</v>
      </c>
      <c r="E123" s="112">
        <f t="shared" si="7"/>
        <v>0</v>
      </c>
    </row>
    <row r="124" spans="1:5" ht="14.25" customHeight="1">
      <c r="A124" s="86" t="s">
        <v>189</v>
      </c>
      <c r="B124" s="11"/>
      <c r="C124" s="83" t="s">
        <v>39</v>
      </c>
      <c r="D124" s="58">
        <v>420</v>
      </c>
      <c r="E124" s="112">
        <f t="shared" si="7"/>
        <v>0</v>
      </c>
    </row>
    <row r="125" spans="1:5">
      <c r="A125" s="86" t="s">
        <v>192</v>
      </c>
      <c r="B125" s="134"/>
      <c r="C125" s="81">
        <v>100</v>
      </c>
      <c r="D125" s="82">
        <v>350</v>
      </c>
      <c r="E125" s="112">
        <f t="shared" si="7"/>
        <v>0</v>
      </c>
    </row>
    <row r="126" spans="1:5">
      <c r="A126" s="135" t="s">
        <v>188</v>
      </c>
      <c r="B126" s="136"/>
      <c r="C126" s="137">
        <v>150</v>
      </c>
      <c r="D126" s="138">
        <v>380</v>
      </c>
      <c r="E126" s="139">
        <f>B126*D125</f>
        <v>0</v>
      </c>
    </row>
    <row r="127" spans="1:5" ht="15">
      <c r="A127" s="161" t="s">
        <v>195</v>
      </c>
      <c r="B127" s="162"/>
      <c r="C127" s="162"/>
      <c r="D127" s="162"/>
      <c r="E127" s="163"/>
    </row>
    <row r="128" spans="1:5">
      <c r="A128" s="86" t="s">
        <v>196</v>
      </c>
      <c r="B128" s="79"/>
      <c r="C128" s="81">
        <v>1000</v>
      </c>
      <c r="D128" s="82">
        <v>3500</v>
      </c>
      <c r="E128" s="80">
        <f t="shared" ref="E128:E132" si="8">B128*D124</f>
        <v>0</v>
      </c>
    </row>
    <row r="129" spans="1:5">
      <c r="A129" s="86" t="s">
        <v>197</v>
      </c>
      <c r="B129" s="79"/>
      <c r="C129" s="81">
        <v>550</v>
      </c>
      <c r="D129" s="82">
        <v>2200</v>
      </c>
      <c r="E129" s="80">
        <f t="shared" si="8"/>
        <v>0</v>
      </c>
    </row>
    <row r="130" spans="1:5">
      <c r="A130" s="86" t="s">
        <v>198</v>
      </c>
      <c r="B130" s="79"/>
      <c r="C130" s="81">
        <v>1000</v>
      </c>
      <c r="D130" s="82">
        <v>4500</v>
      </c>
      <c r="E130" s="80">
        <f t="shared" si="8"/>
        <v>0</v>
      </c>
    </row>
    <row r="131" spans="1:5">
      <c r="A131" s="86" t="s">
        <v>199</v>
      </c>
      <c r="B131" s="79"/>
      <c r="C131" s="81">
        <v>1000</v>
      </c>
      <c r="D131" s="82">
        <v>4000</v>
      </c>
      <c r="E131" s="80">
        <f t="shared" si="8"/>
        <v>0</v>
      </c>
    </row>
    <row r="132" spans="1:5">
      <c r="A132" s="113" t="s">
        <v>133</v>
      </c>
      <c r="B132" s="79"/>
      <c r="C132" s="81">
        <v>1200</v>
      </c>
      <c r="D132" s="82">
        <v>2400</v>
      </c>
      <c r="E132" s="80">
        <f t="shared" si="8"/>
        <v>0</v>
      </c>
    </row>
    <row r="133" spans="1:5">
      <c r="A133" s="113" t="s">
        <v>105</v>
      </c>
      <c r="B133" s="79"/>
      <c r="C133" s="81" t="s">
        <v>200</v>
      </c>
      <c r="D133" s="82">
        <v>3600</v>
      </c>
      <c r="E133" s="80">
        <f>B133*D125</f>
        <v>0</v>
      </c>
    </row>
    <row r="134" spans="1:5" ht="15">
      <c r="A134" s="164" t="s">
        <v>203</v>
      </c>
      <c r="B134" s="162"/>
      <c r="C134" s="162"/>
      <c r="D134" s="162"/>
      <c r="E134" s="163"/>
    </row>
    <row r="135" spans="1:5">
      <c r="A135" s="86" t="s">
        <v>204</v>
      </c>
      <c r="B135" s="79"/>
      <c r="C135" s="81">
        <v>300</v>
      </c>
      <c r="D135" s="82">
        <v>400</v>
      </c>
      <c r="E135" s="80">
        <f t="shared" ref="E135:E139" si="9">B135*D123</f>
        <v>0</v>
      </c>
    </row>
    <row r="136" spans="1:5">
      <c r="A136" s="86" t="s">
        <v>205</v>
      </c>
      <c r="B136" s="79"/>
      <c r="C136" s="81">
        <v>160</v>
      </c>
      <c r="D136" s="82">
        <v>450</v>
      </c>
      <c r="E136" s="80">
        <f t="shared" si="9"/>
        <v>0</v>
      </c>
    </row>
    <row r="137" spans="1:5">
      <c r="A137" s="86" t="s">
        <v>206</v>
      </c>
      <c r="B137" s="79"/>
      <c r="C137" s="81">
        <v>250</v>
      </c>
      <c r="D137" s="82">
        <v>550</v>
      </c>
      <c r="E137" s="80">
        <f t="shared" si="9"/>
        <v>0</v>
      </c>
    </row>
    <row r="138" spans="1:5">
      <c r="A138" s="86" t="s">
        <v>208</v>
      </c>
      <c r="B138" s="79"/>
      <c r="C138" s="81">
        <v>220</v>
      </c>
      <c r="D138" s="82">
        <v>650</v>
      </c>
      <c r="E138" s="80">
        <f t="shared" si="9"/>
        <v>0</v>
      </c>
    </row>
    <row r="139" spans="1:5">
      <c r="A139" s="86" t="s">
        <v>209</v>
      </c>
      <c r="B139" s="79"/>
      <c r="C139" s="81">
        <v>180</v>
      </c>
      <c r="D139" s="82">
        <v>450</v>
      </c>
      <c r="E139" s="80">
        <f t="shared" si="9"/>
        <v>0</v>
      </c>
    </row>
    <row r="140" spans="1:5">
      <c r="A140" s="140" t="s">
        <v>210</v>
      </c>
      <c r="B140" s="79"/>
      <c r="C140" s="81">
        <v>220</v>
      </c>
      <c r="D140" s="82">
        <v>650</v>
      </c>
      <c r="E140" s="80">
        <f>B140*D127</f>
        <v>0</v>
      </c>
    </row>
    <row r="141" spans="1:5">
      <c r="A141" s="86" t="s">
        <v>207</v>
      </c>
      <c r="B141" s="79"/>
      <c r="C141" s="104">
        <v>200</v>
      </c>
      <c r="D141" s="110">
        <v>580</v>
      </c>
      <c r="E141" s="80">
        <f>B141*D128</f>
        <v>0</v>
      </c>
    </row>
    <row r="142" spans="1:5">
      <c r="A142" s="126" t="s">
        <v>211</v>
      </c>
      <c r="B142" s="79"/>
      <c r="C142" s="104">
        <v>1000</v>
      </c>
      <c r="D142" s="104">
        <v>500</v>
      </c>
      <c r="E142" s="80">
        <f>B142*D126</f>
        <v>0</v>
      </c>
    </row>
    <row r="143" spans="1:5" ht="15">
      <c r="A143" s="152" t="s">
        <v>194</v>
      </c>
      <c r="B143" s="153"/>
      <c r="C143" s="153"/>
      <c r="D143" s="153"/>
      <c r="E143" s="78"/>
    </row>
    <row r="144" spans="1:5">
      <c r="A144" s="64" t="s">
        <v>99</v>
      </c>
      <c r="B144" s="65"/>
      <c r="C144" s="65">
        <v>50</v>
      </c>
      <c r="D144" s="72">
        <v>150</v>
      </c>
      <c r="E144" s="66">
        <f>B144*D144</f>
        <v>0</v>
      </c>
    </row>
    <row r="145" spans="1:5">
      <c r="A145" s="59" t="s">
        <v>5</v>
      </c>
      <c r="B145" s="60"/>
      <c r="C145" s="61" t="s">
        <v>58</v>
      </c>
      <c r="D145" s="62">
        <v>100</v>
      </c>
      <c r="E145" s="63">
        <f>B145*D145</f>
        <v>0</v>
      </c>
    </row>
    <row r="146" spans="1:5" ht="30">
      <c r="A146" s="55"/>
      <c r="B146" s="15"/>
      <c r="C146" s="16"/>
      <c r="D146" s="44" t="s">
        <v>6</v>
      </c>
      <c r="E146" s="17">
        <f>SUM(E8:E145)</f>
        <v>0</v>
      </c>
    </row>
  </sheetData>
  <mergeCells count="15">
    <mergeCell ref="A1:E2"/>
    <mergeCell ref="A7:E7"/>
    <mergeCell ref="A4:E4"/>
    <mergeCell ref="A3:E3"/>
    <mergeCell ref="A102:D102"/>
    <mergeCell ref="A143:D143"/>
    <mergeCell ref="A36:D36"/>
    <mergeCell ref="A58:D58"/>
    <mergeCell ref="A77:D77"/>
    <mergeCell ref="A87:D87"/>
    <mergeCell ref="A119:D119"/>
    <mergeCell ref="A111:D111"/>
    <mergeCell ref="A44:E44"/>
    <mergeCell ref="A127:E127"/>
    <mergeCell ref="A134:E134"/>
  </mergeCells>
  <phoneticPr fontId="10" type="noConversion"/>
  <pageMargins left="0" right="0" top="0" bottom="0" header="0" footer="0"/>
  <pageSetup paperSize="9" fitToHeight="2" orientation="portrait"/>
  <rowBreaks count="2" manualBreakCount="2">
    <brk id="57" max="4" man="1"/>
    <brk id="110" max="4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D6" sqref="D6"/>
    </sheetView>
  </sheetViews>
  <sheetFormatPr baseColWidth="10" defaultColWidth="11.5" defaultRowHeight="12" x14ac:dyDescent="0"/>
  <cols>
    <col min="1" max="1" width="33.1640625" customWidth="1"/>
    <col min="2" max="2" width="10.1640625" customWidth="1"/>
    <col min="3" max="3" width="12.33203125" customWidth="1"/>
    <col min="4" max="4" width="16.1640625" style="43" customWidth="1"/>
  </cols>
  <sheetData>
    <row r="1" spans="1:5" ht="17" thickTop="1" thickBot="1">
      <c r="A1" s="171" t="s">
        <v>15</v>
      </c>
      <c r="B1" s="148"/>
      <c r="C1" s="148"/>
      <c r="D1" s="148"/>
      <c r="E1" s="149"/>
    </row>
    <row r="2" spans="1:5" ht="17" thickTop="1" thickBot="1">
      <c r="A2" s="172" t="s">
        <v>59</v>
      </c>
      <c r="B2" s="173"/>
      <c r="C2" s="173"/>
      <c r="D2" s="173"/>
      <c r="E2" s="173"/>
    </row>
    <row r="3" spans="1:5" ht="13" thickTop="1">
      <c r="A3" s="165"/>
      <c r="B3" s="20" t="s">
        <v>93</v>
      </c>
      <c r="C3" s="21" t="s">
        <v>60</v>
      </c>
      <c r="D3" s="46" t="s">
        <v>1</v>
      </c>
      <c r="E3" s="22" t="s">
        <v>7</v>
      </c>
    </row>
    <row r="4" spans="1:5" ht="13" thickBot="1">
      <c r="A4" s="166"/>
      <c r="B4" s="23"/>
      <c r="C4" s="23" t="s">
        <v>61</v>
      </c>
      <c r="D4" s="47" t="s">
        <v>2</v>
      </c>
      <c r="E4" s="24" t="s">
        <v>2</v>
      </c>
    </row>
    <row r="5" spans="1:5" ht="17" thickTop="1" thickBot="1">
      <c r="A5" s="174" t="s">
        <v>63</v>
      </c>
      <c r="B5" s="175"/>
      <c r="C5" s="175"/>
      <c r="D5" s="175"/>
      <c r="E5" s="25"/>
    </row>
    <row r="6" spans="1:5" ht="15" thickTop="1">
      <c r="A6" s="26" t="s">
        <v>131</v>
      </c>
      <c r="B6" s="27"/>
      <c r="C6" s="28">
        <v>250</v>
      </c>
      <c r="D6" s="48">
        <v>250</v>
      </c>
      <c r="E6" s="29">
        <f>B6*D6</f>
        <v>0</v>
      </c>
    </row>
    <row r="7" spans="1:5" ht="14">
      <c r="A7" s="30" t="s">
        <v>131</v>
      </c>
      <c r="B7" s="31"/>
      <c r="C7" s="32">
        <v>750</v>
      </c>
      <c r="D7" s="49">
        <v>650</v>
      </c>
      <c r="E7" s="33">
        <f t="shared" ref="E7:E41" si="0">B7*D7</f>
        <v>0</v>
      </c>
    </row>
    <row r="8" spans="1:5" ht="14">
      <c r="A8" s="30" t="s">
        <v>114</v>
      </c>
      <c r="B8" s="31"/>
      <c r="C8" s="32">
        <v>500</v>
      </c>
      <c r="D8" s="49">
        <v>380</v>
      </c>
      <c r="E8" s="33">
        <f t="shared" si="0"/>
        <v>0</v>
      </c>
    </row>
    <row r="9" spans="1:5" ht="14">
      <c r="A9" s="30" t="s">
        <v>64</v>
      </c>
      <c r="B9" s="31"/>
      <c r="C9" s="32">
        <v>750</v>
      </c>
      <c r="D9" s="49">
        <v>650</v>
      </c>
      <c r="E9" s="33">
        <f t="shared" si="0"/>
        <v>0</v>
      </c>
    </row>
    <row r="10" spans="1:5" ht="14">
      <c r="A10" s="30" t="s">
        <v>65</v>
      </c>
      <c r="B10" s="31"/>
      <c r="C10" s="32">
        <v>330</v>
      </c>
      <c r="D10" s="49">
        <v>250</v>
      </c>
      <c r="E10" s="33">
        <f t="shared" si="0"/>
        <v>0</v>
      </c>
    </row>
    <row r="11" spans="1:5" ht="14">
      <c r="A11" s="30" t="s">
        <v>66</v>
      </c>
      <c r="B11" s="31"/>
      <c r="C11" s="32">
        <v>330</v>
      </c>
      <c r="D11" s="49">
        <v>250</v>
      </c>
      <c r="E11" s="33">
        <f t="shared" si="0"/>
        <v>0</v>
      </c>
    </row>
    <row r="12" spans="1:5" ht="14">
      <c r="A12" s="30" t="s">
        <v>67</v>
      </c>
      <c r="B12" s="31"/>
      <c r="C12" s="32">
        <v>250</v>
      </c>
      <c r="D12" s="49">
        <v>250</v>
      </c>
      <c r="E12" s="33">
        <f t="shared" si="0"/>
        <v>0</v>
      </c>
    </row>
    <row r="13" spans="1:5" ht="14">
      <c r="A13" s="30" t="s">
        <v>68</v>
      </c>
      <c r="B13" s="31"/>
      <c r="C13" s="32">
        <v>250</v>
      </c>
      <c r="D13" s="49">
        <v>250</v>
      </c>
      <c r="E13" s="33">
        <f t="shared" si="0"/>
        <v>0</v>
      </c>
    </row>
    <row r="14" spans="1:5" ht="15" thickBot="1">
      <c r="A14" s="34" t="s">
        <v>69</v>
      </c>
      <c r="B14" s="35"/>
      <c r="C14" s="36">
        <v>250</v>
      </c>
      <c r="D14" s="50">
        <v>250</v>
      </c>
      <c r="E14" s="37">
        <f t="shared" si="0"/>
        <v>0</v>
      </c>
    </row>
    <row r="15" spans="1:5" ht="17" thickTop="1" thickBot="1">
      <c r="A15" s="167" t="s">
        <v>70</v>
      </c>
      <c r="B15" s="167"/>
      <c r="C15" s="167"/>
      <c r="D15" s="168"/>
      <c r="E15" s="29"/>
    </row>
    <row r="16" spans="1:5" ht="15" thickTop="1">
      <c r="A16" s="26" t="s">
        <v>71</v>
      </c>
      <c r="B16" s="27"/>
      <c r="C16" s="28">
        <v>1000</v>
      </c>
      <c r="D16" s="48">
        <v>3250</v>
      </c>
      <c r="E16" s="29">
        <f t="shared" si="0"/>
        <v>0</v>
      </c>
    </row>
    <row r="17" spans="1:10" ht="14">
      <c r="A17" s="30" t="s">
        <v>72</v>
      </c>
      <c r="B17" s="31"/>
      <c r="C17" s="32">
        <v>1000</v>
      </c>
      <c r="D17" s="49">
        <v>2750</v>
      </c>
      <c r="E17" s="33">
        <f t="shared" si="0"/>
        <v>0</v>
      </c>
    </row>
    <row r="18" spans="1:10" ht="14">
      <c r="A18" s="30" t="s">
        <v>73</v>
      </c>
      <c r="B18" s="31"/>
      <c r="C18" s="32">
        <v>1000</v>
      </c>
      <c r="D18" s="49">
        <v>1750</v>
      </c>
      <c r="E18" s="33">
        <f t="shared" si="0"/>
        <v>0</v>
      </c>
    </row>
    <row r="19" spans="1:10" ht="14">
      <c r="A19" s="30" t="s">
        <v>74</v>
      </c>
      <c r="B19" s="31"/>
      <c r="C19" s="32">
        <v>1000</v>
      </c>
      <c r="D19" s="49">
        <v>1750</v>
      </c>
      <c r="E19" s="33">
        <f t="shared" si="0"/>
        <v>0</v>
      </c>
    </row>
    <row r="20" spans="1:10" ht="14">
      <c r="A20" s="30" t="s">
        <v>75</v>
      </c>
      <c r="B20" s="31"/>
      <c r="C20" s="32">
        <v>1000</v>
      </c>
      <c r="D20" s="49">
        <v>1750</v>
      </c>
      <c r="E20" s="33">
        <f t="shared" si="0"/>
        <v>0</v>
      </c>
    </row>
    <row r="21" spans="1:10" ht="14">
      <c r="A21" s="30" t="s">
        <v>76</v>
      </c>
      <c r="B21" s="31"/>
      <c r="C21" s="32">
        <v>1000</v>
      </c>
      <c r="D21" s="49">
        <v>1750</v>
      </c>
      <c r="E21" s="33">
        <f t="shared" si="0"/>
        <v>0</v>
      </c>
    </row>
    <row r="22" spans="1:10" ht="14">
      <c r="A22" s="30" t="s">
        <v>77</v>
      </c>
      <c r="B22" s="31"/>
      <c r="C22" s="32">
        <v>1000</v>
      </c>
      <c r="D22" s="49">
        <v>1750</v>
      </c>
      <c r="E22" s="33">
        <f t="shared" si="0"/>
        <v>0</v>
      </c>
    </row>
    <row r="23" spans="1:10" ht="15" thickBot="1">
      <c r="A23" s="34" t="s">
        <v>78</v>
      </c>
      <c r="B23" s="35"/>
      <c r="C23" s="36">
        <v>1000</v>
      </c>
      <c r="D23" s="50">
        <v>1750</v>
      </c>
      <c r="E23" s="37">
        <f t="shared" si="0"/>
        <v>0</v>
      </c>
    </row>
    <row r="24" spans="1:10" ht="17" thickTop="1" thickBot="1">
      <c r="A24" s="167" t="s">
        <v>130</v>
      </c>
      <c r="B24" s="167"/>
      <c r="C24" s="167"/>
      <c r="D24" s="168"/>
      <c r="E24" s="29"/>
    </row>
    <row r="25" spans="1:10" ht="15" thickTop="1">
      <c r="A25" s="26" t="s">
        <v>129</v>
      </c>
      <c r="B25" s="27"/>
      <c r="C25" s="28">
        <v>1000</v>
      </c>
      <c r="D25" s="48">
        <v>1000</v>
      </c>
      <c r="E25" s="29">
        <f t="shared" si="0"/>
        <v>0</v>
      </c>
    </row>
    <row r="26" spans="1:10" ht="15" thickBot="1">
      <c r="A26" s="30" t="s">
        <v>132</v>
      </c>
      <c r="B26" s="31"/>
      <c r="C26" s="32">
        <v>1000</v>
      </c>
      <c r="D26" s="49">
        <v>500</v>
      </c>
      <c r="E26" s="33">
        <f t="shared" si="0"/>
        <v>0</v>
      </c>
    </row>
    <row r="27" spans="1:10" ht="12" customHeight="1" thickTop="1" thickBot="1">
      <c r="A27" s="167" t="s">
        <v>79</v>
      </c>
      <c r="B27" s="167"/>
      <c r="C27" s="167"/>
      <c r="D27" s="168"/>
      <c r="E27" s="29"/>
    </row>
    <row r="28" spans="1:10" ht="15" thickTop="1">
      <c r="A28" s="26" t="s">
        <v>80</v>
      </c>
      <c r="B28" s="27"/>
      <c r="C28" s="28">
        <v>60</v>
      </c>
      <c r="D28" s="48">
        <v>250</v>
      </c>
      <c r="E28" s="29">
        <f t="shared" si="0"/>
        <v>0</v>
      </c>
    </row>
    <row r="29" spans="1:10" ht="14">
      <c r="A29" s="30" t="s">
        <v>81</v>
      </c>
      <c r="B29" s="31"/>
      <c r="C29" s="32">
        <v>120</v>
      </c>
      <c r="D29" s="49">
        <v>400</v>
      </c>
      <c r="E29" s="33">
        <f t="shared" si="0"/>
        <v>0</v>
      </c>
    </row>
    <row r="30" spans="1:10" ht="14">
      <c r="A30" s="30" t="s">
        <v>62</v>
      </c>
      <c r="B30" s="31"/>
      <c r="C30" s="32">
        <v>120</v>
      </c>
      <c r="D30" s="49">
        <v>250</v>
      </c>
      <c r="E30" s="33">
        <f t="shared" si="0"/>
        <v>0</v>
      </c>
    </row>
    <row r="31" spans="1:10" ht="14">
      <c r="A31" s="30" t="s">
        <v>82</v>
      </c>
      <c r="B31" s="31"/>
      <c r="C31" s="32">
        <v>150</v>
      </c>
      <c r="D31" s="49">
        <v>330</v>
      </c>
      <c r="E31" s="33">
        <f t="shared" si="0"/>
        <v>0</v>
      </c>
    </row>
    <row r="32" spans="1:10" ht="16" thickBot="1">
      <c r="A32" s="30" t="s">
        <v>83</v>
      </c>
      <c r="B32" s="31"/>
      <c r="C32" s="32">
        <v>200</v>
      </c>
      <c r="D32" s="49">
        <v>330</v>
      </c>
      <c r="E32" s="33">
        <f t="shared" si="0"/>
        <v>0</v>
      </c>
      <c r="J32" s="38"/>
    </row>
    <row r="33" spans="1:5" ht="17" thickTop="1" thickBot="1">
      <c r="A33" s="169" t="s">
        <v>84</v>
      </c>
      <c r="B33" s="170"/>
      <c r="C33" s="170"/>
      <c r="D33" s="170"/>
      <c r="E33" s="29"/>
    </row>
    <row r="34" spans="1:5" ht="15" thickTop="1">
      <c r="A34" s="26" t="s">
        <v>85</v>
      </c>
      <c r="B34" s="27"/>
      <c r="C34" s="28">
        <v>600</v>
      </c>
      <c r="D34" s="48">
        <v>600</v>
      </c>
      <c r="E34" s="29">
        <f t="shared" si="0"/>
        <v>0</v>
      </c>
    </row>
    <row r="35" spans="1:5" ht="14">
      <c r="A35" s="30" t="s">
        <v>86</v>
      </c>
      <c r="B35" s="31"/>
      <c r="C35" s="32">
        <v>600</v>
      </c>
      <c r="D35" s="49">
        <v>600</v>
      </c>
      <c r="E35" s="33">
        <f t="shared" si="0"/>
        <v>0</v>
      </c>
    </row>
    <row r="36" spans="1:5" ht="14">
      <c r="A36" s="30" t="s">
        <v>87</v>
      </c>
      <c r="B36" s="31"/>
      <c r="C36" s="32">
        <v>600</v>
      </c>
      <c r="D36" s="49">
        <v>600</v>
      </c>
      <c r="E36" s="33">
        <f t="shared" si="0"/>
        <v>0</v>
      </c>
    </row>
    <row r="37" spans="1:5" ht="14">
      <c r="A37" s="30" t="s">
        <v>88</v>
      </c>
      <c r="B37" s="31"/>
      <c r="C37" s="32">
        <v>600</v>
      </c>
      <c r="D37" s="49">
        <v>600</v>
      </c>
      <c r="E37" s="33">
        <f t="shared" si="0"/>
        <v>0</v>
      </c>
    </row>
    <row r="38" spans="1:5" ht="14">
      <c r="A38" s="30" t="s">
        <v>89</v>
      </c>
      <c r="B38" s="31"/>
      <c r="C38" s="32">
        <v>600</v>
      </c>
      <c r="D38" s="49">
        <v>600</v>
      </c>
      <c r="E38" s="33">
        <f t="shared" si="0"/>
        <v>0</v>
      </c>
    </row>
    <row r="39" spans="1:5" ht="14">
      <c r="A39" s="30" t="s">
        <v>90</v>
      </c>
      <c r="B39" s="31"/>
      <c r="C39" s="32">
        <v>600</v>
      </c>
      <c r="D39" s="49">
        <v>600</v>
      </c>
      <c r="E39" s="33">
        <f t="shared" si="0"/>
        <v>0</v>
      </c>
    </row>
    <row r="40" spans="1:5" ht="14">
      <c r="A40" s="30" t="s">
        <v>91</v>
      </c>
      <c r="B40" s="31"/>
      <c r="C40" s="32">
        <v>600</v>
      </c>
      <c r="D40" s="49">
        <v>600</v>
      </c>
      <c r="E40" s="33">
        <f t="shared" si="0"/>
        <v>0</v>
      </c>
    </row>
    <row r="41" spans="1:5" ht="15" thickBot="1">
      <c r="A41" s="34" t="s">
        <v>92</v>
      </c>
      <c r="B41" s="35"/>
      <c r="C41" s="36">
        <v>600</v>
      </c>
      <c r="D41" s="50">
        <v>600</v>
      </c>
      <c r="E41" s="37">
        <f t="shared" si="0"/>
        <v>0</v>
      </c>
    </row>
    <row r="42" spans="1:5" ht="28.5" customHeight="1" thickTop="1">
      <c r="D42" s="42" t="s">
        <v>6</v>
      </c>
      <c r="E42" s="39">
        <f>SUM(E6:E41)</f>
        <v>0</v>
      </c>
    </row>
  </sheetData>
  <mergeCells count="8">
    <mergeCell ref="A3:A4"/>
    <mergeCell ref="A24:D24"/>
    <mergeCell ref="A27:D27"/>
    <mergeCell ref="A33:D33"/>
    <mergeCell ref="A1:E1"/>
    <mergeCell ref="A2:E2"/>
    <mergeCell ref="A5:D5"/>
    <mergeCell ref="A15:D15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банкетное меню</vt:lpstr>
      <vt:lpstr>напитки</vt:lpstr>
    </vt:vector>
  </TitlesOfParts>
  <Company>OOO "Rus-Hotel"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user-b10</dc:creator>
  <cp:lastModifiedBy>Yuliana Podolskaya</cp:lastModifiedBy>
  <cp:lastPrinted>2018-09-07T13:15:55Z</cp:lastPrinted>
  <dcterms:created xsi:type="dcterms:W3CDTF">2016-02-18T08:15:15Z</dcterms:created>
  <dcterms:modified xsi:type="dcterms:W3CDTF">2019-06-04T15:58:55Z</dcterms:modified>
</cp:coreProperties>
</file>