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85" windowWidth="14805" windowHeight="6630"/>
  </bookViews>
  <sheets>
    <sheet name="Банкетное" sheetId="3" r:id="rId1"/>
  </sheets>
  <calcPr calcId="145621"/>
</workbook>
</file>

<file path=xl/calcChain.xml><?xml version="1.0" encoding="utf-8"?>
<calcChain xmlns="http://schemas.openxmlformats.org/spreadsheetml/2006/main">
  <c r="I85" i="3" l="1"/>
  <c r="I89" i="3"/>
  <c r="I97" i="3" l="1"/>
  <c r="I59" i="3" l="1"/>
  <c r="I143" i="3" l="1"/>
  <c r="I163" i="3" l="1"/>
  <c r="I96" i="3" l="1"/>
  <c r="I57" i="3" l="1"/>
  <c r="I58" i="3" l="1"/>
  <c r="I107" i="3" l="1"/>
  <c r="I106" i="3"/>
  <c r="I30" i="3"/>
  <c r="I31" i="3"/>
  <c r="I37" i="3" l="1"/>
  <c r="I38" i="3"/>
  <c r="I164" i="3" l="1"/>
  <c r="I162" i="3"/>
  <c r="I161" i="3"/>
  <c r="I160" i="3"/>
  <c r="I165" i="3" l="1"/>
  <c r="I13" i="3" l="1"/>
  <c r="I12" i="3" l="1"/>
  <c r="I138" i="3" l="1"/>
  <c r="I139" i="3"/>
  <c r="I140" i="3"/>
  <c r="I141" i="3"/>
  <c r="I142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37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16" i="3"/>
  <c r="I108" i="3"/>
  <c r="I109" i="3"/>
  <c r="I110" i="3"/>
  <c r="I111" i="3"/>
  <c r="I112" i="3"/>
  <c r="I113" i="3"/>
  <c r="I93" i="3"/>
  <c r="I94" i="3"/>
  <c r="I95" i="3"/>
  <c r="I98" i="3"/>
  <c r="I99" i="3"/>
  <c r="I100" i="3"/>
  <c r="I102" i="3"/>
  <c r="I103" i="3"/>
  <c r="I104" i="3"/>
  <c r="I92" i="3"/>
  <c r="I84" i="3"/>
  <c r="I86" i="3"/>
  <c r="I87" i="3"/>
  <c r="I88" i="3"/>
  <c r="I90" i="3"/>
  <c r="I83" i="3"/>
  <c r="I77" i="3"/>
  <c r="I78" i="3"/>
  <c r="I79" i="3"/>
  <c r="I80" i="3"/>
  <c r="I81" i="3"/>
  <c r="I76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42" i="3"/>
  <c r="I35" i="3" l="1"/>
  <c r="I36" i="3"/>
  <c r="I39" i="3"/>
  <c r="I40" i="3"/>
  <c r="I32" i="3"/>
  <c r="I33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5" i="3"/>
  <c r="I156" i="3" l="1"/>
  <c r="I157" i="3"/>
</calcChain>
</file>

<file path=xl/sharedStrings.xml><?xml version="1.0" encoding="utf-8"?>
<sst xmlns="http://schemas.openxmlformats.org/spreadsheetml/2006/main" count="163" uniqueCount="163">
  <si>
    <t>Горячие закуски</t>
  </si>
  <si>
    <t>Кол-во</t>
  </si>
  <si>
    <t>Цена</t>
  </si>
  <si>
    <t>Сумма</t>
  </si>
  <si>
    <t>Гарниры</t>
  </si>
  <si>
    <t>Выпечка и десерты</t>
  </si>
  <si>
    <t>Напитки</t>
  </si>
  <si>
    <t>Чай пакетированный (сахар, лимон)</t>
  </si>
  <si>
    <t>Морс клюквенный 1,0 л</t>
  </si>
  <si>
    <t>Фрукты</t>
  </si>
  <si>
    <t>Ананас Голд 1 шт</t>
  </si>
  <si>
    <t>Апельсины 1,0 кг</t>
  </si>
  <si>
    <t>Виноград 1,0 кг</t>
  </si>
  <si>
    <t>Грейпфрут 1,0 кг</t>
  </si>
  <si>
    <t>Груши 1,0 кг</t>
  </si>
  <si>
    <t>Киви 1,0 кг</t>
  </si>
  <si>
    <t>Лимон 1,0 кг</t>
  </si>
  <si>
    <t>Персик 1,0 кг</t>
  </si>
  <si>
    <t>Слива 1,0 кг</t>
  </si>
  <si>
    <t>Яблоки 1,0 кг</t>
  </si>
  <si>
    <t>мандарины, 1 кг.</t>
  </si>
  <si>
    <r>
      <rPr>
        <b/>
        <sz val="10"/>
        <color indexed="8"/>
        <rFont val="Arial"/>
        <family val="2"/>
        <charset val="204"/>
      </rPr>
      <t>Ассорти овощное</t>
    </r>
    <r>
      <rPr>
        <sz val="10"/>
        <color indexed="8"/>
        <rFont val="Arial"/>
        <family val="2"/>
        <charset val="204"/>
      </rPr>
      <t xml:space="preserve"> (помидоры свежие, огурцы свежие, перец болгарский,зелень, сметана) 250/10/50</t>
    </r>
  </si>
  <si>
    <r>
      <rPr>
        <b/>
        <sz val="10"/>
        <color indexed="8"/>
        <rFont val="Arial"/>
        <family val="2"/>
        <charset val="204"/>
      </rPr>
      <t>Ассорти мясное</t>
    </r>
    <r>
      <rPr>
        <sz val="10"/>
        <color indexed="8"/>
        <rFont val="Arial"/>
        <family val="2"/>
        <charset val="204"/>
      </rPr>
      <t xml:space="preserve"> (язык, колбаса с/к, говядина в/к, карбонад в/к, галантин из цыпленка,зелень,хрен) 500/40/100</t>
    </r>
  </si>
  <si>
    <r>
      <rPr>
        <b/>
        <sz val="10"/>
        <color indexed="8"/>
        <rFont val="Arial"/>
        <family val="2"/>
        <charset val="204"/>
      </rPr>
      <t>Язык отварной с хреном</t>
    </r>
    <r>
      <rPr>
        <sz val="10"/>
        <color indexed="8"/>
        <rFont val="Arial"/>
        <family val="2"/>
        <charset val="204"/>
      </rPr>
      <t xml:space="preserve"> (язык говяжий, хрен, лимон, салат пекинский) 100/25/40/60</t>
    </r>
  </si>
  <si>
    <r>
      <rPr>
        <b/>
        <sz val="10"/>
        <color indexed="8"/>
        <rFont val="Arial"/>
        <family val="2"/>
        <charset val="204"/>
      </rPr>
      <t>Торт авторский</t>
    </r>
    <r>
      <rPr>
        <sz val="10"/>
        <color indexed="8"/>
        <rFont val="Arial"/>
        <family val="2"/>
        <charset val="204"/>
      </rPr>
      <t xml:space="preserve"> ("чизкейк", фруктовый мусс, творожно-лимонный мусс, шоколад с бананами, шоколад с черносливом и орехами) отделка: сливки, шоколад, марципан. Цена указана за 1 кг</t>
    </r>
  </si>
  <si>
    <r>
      <rPr>
        <b/>
        <sz val="10"/>
        <color indexed="8"/>
        <rFont val="Arial"/>
        <family val="2"/>
        <charset val="204"/>
      </rPr>
      <t>Торт бисквитный</t>
    </r>
    <r>
      <rPr>
        <sz val="10"/>
        <color indexed="8"/>
        <rFont val="Arial"/>
        <family val="2"/>
        <charset val="204"/>
      </rPr>
      <t xml:space="preserve"> (отделка: сливки, крем масляный, конфитюр, фрукты). Цена указана за 1 кг</t>
    </r>
  </si>
  <si>
    <t>Черешня 1,0 кг</t>
  </si>
  <si>
    <t>Медовик 1кг</t>
  </si>
  <si>
    <r>
      <rPr>
        <b/>
        <sz val="10"/>
        <rFont val="Arial"/>
        <family val="2"/>
        <charset val="204"/>
      </rPr>
      <t xml:space="preserve">Филе сельди слабосолёной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(подается с молодым отварным картофелем, маринованным луком и гренками из бородинского хлеба) 100/150/50/100/5/60</t>
    </r>
  </si>
  <si>
    <t>Кофе растворимый (коф, сахар)</t>
  </si>
  <si>
    <r>
      <t>Салат Сельдь под шубой</t>
    </r>
    <r>
      <rPr>
        <sz val="10"/>
        <color indexed="8"/>
        <rFont val="Arial"/>
        <family val="2"/>
        <charset val="204"/>
      </rPr>
      <t xml:space="preserve"> 218 гр</t>
    </r>
  </si>
  <si>
    <r>
      <rPr>
        <b/>
        <sz val="10"/>
        <color indexed="8"/>
        <rFont val="Arial"/>
        <family val="2"/>
        <charset val="204"/>
      </rPr>
      <t>Салат Мимоза</t>
    </r>
    <r>
      <rPr>
        <sz val="10"/>
        <color indexed="8"/>
        <rFont val="Arial"/>
        <family val="2"/>
        <charset val="204"/>
      </rPr>
      <t xml:space="preserve"> (горбуша отварная, лук репчатый, масло сливочное, морковь, яйцо куриное, сыр плавленый, укроп, картофель, лук зеленый, майонез) 225 гр</t>
    </r>
  </si>
  <si>
    <r>
      <rPr>
        <b/>
        <sz val="10"/>
        <color indexed="8"/>
        <rFont val="Arial"/>
        <family val="2"/>
        <charset val="204"/>
      </rPr>
      <t>Салат Мясной</t>
    </r>
    <r>
      <rPr>
        <sz val="10"/>
        <color indexed="8"/>
        <rFont val="Arial"/>
        <family val="2"/>
        <charset val="204"/>
      </rPr>
      <t xml:space="preserve"> (язык говяжий, картофель, огурец соленый, огурец свежий, зеленый горошек консервированный, яйцо куриное, морковь, помидоры черри  свежие, укроп, сметана, майонез, соус Песто) 213 гр </t>
    </r>
  </si>
  <si>
    <r>
      <rPr>
        <b/>
        <sz val="10"/>
        <color indexed="8"/>
        <rFont val="Arial"/>
        <family val="2"/>
        <charset val="204"/>
      </rPr>
      <t>Салат Столичный</t>
    </r>
    <r>
      <rPr>
        <sz val="10"/>
        <color indexed="8"/>
        <rFont val="Arial"/>
        <family val="2"/>
        <charset val="204"/>
      </rPr>
      <t xml:space="preserve"> (кура, картофель, огурец соленый, огурец свежий, яйцо куриное, яблоко, зеленый горошек консервированный, укроп, черри  свежие, майонез, сметана, соус Песто) 213 гр</t>
    </r>
  </si>
  <si>
    <r>
      <rPr>
        <b/>
        <sz val="10"/>
        <color indexed="8"/>
        <rFont val="Arial"/>
        <family val="2"/>
        <charset val="204"/>
      </rPr>
      <t>Салат Овощной</t>
    </r>
    <r>
      <rPr>
        <sz val="10"/>
        <color indexed="8"/>
        <rFont val="Arial"/>
        <family val="2"/>
        <charset val="204"/>
      </rPr>
      <t xml:space="preserve"> (помидоры свежие, огурцы свежие, перец болгарский, лук репчатый, укроп, айсберг, масло растительное) 205 гр</t>
    </r>
  </si>
  <si>
    <r>
      <rPr>
        <b/>
        <sz val="10"/>
        <color indexed="8"/>
        <rFont val="Arial"/>
        <family val="2"/>
        <charset val="204"/>
      </rPr>
      <t>Салат из белокочанной капусты с огурцом</t>
    </r>
    <r>
      <rPr>
        <sz val="10"/>
        <color indexed="8"/>
        <rFont val="Arial"/>
        <family val="2"/>
        <charset val="204"/>
      </rPr>
      <t xml:space="preserve"> 150 гр</t>
    </r>
  </si>
  <si>
    <r>
      <rPr>
        <b/>
        <sz val="10"/>
        <color indexed="8"/>
        <rFont val="Arial"/>
        <family val="2"/>
        <charset val="204"/>
      </rPr>
      <t>Икра лососевая с теплым багетом</t>
    </r>
    <r>
      <rPr>
        <sz val="10"/>
        <color indexed="8"/>
        <rFont val="Arial"/>
        <family val="2"/>
        <charset val="204"/>
      </rPr>
      <t xml:space="preserve"> (икра, масло сливочное, багет, лимон, лайм) 120/60/180/33</t>
    </r>
  </si>
  <si>
    <r>
      <rPr>
        <b/>
        <sz val="10"/>
        <color indexed="8"/>
        <rFont val="Arial"/>
        <family val="2"/>
        <charset val="204"/>
      </rPr>
      <t xml:space="preserve">Валован с икрой </t>
    </r>
    <r>
      <rPr>
        <sz val="10"/>
        <color indexed="8"/>
        <rFont val="Arial"/>
        <family val="2"/>
        <charset val="204"/>
      </rPr>
      <t>40 гр</t>
    </r>
  </si>
  <si>
    <r>
      <t xml:space="preserve">Ассорти из морепродуктов </t>
    </r>
    <r>
      <rPr>
        <sz val="10"/>
        <color indexed="8"/>
        <rFont val="Arial"/>
        <family val="2"/>
        <charset val="204"/>
      </rPr>
      <t>(креветки, мидии,раковые шейки, салат пекинский, салат из б/к капусты с огурцом, лимон в сеике, зелень петрушки) 150/120/150/60/5</t>
    </r>
  </si>
  <si>
    <r>
      <rPr>
        <b/>
        <sz val="10"/>
        <rFont val="Arial CYR"/>
        <charset val="204"/>
      </rPr>
      <t xml:space="preserve">Мясное плато  </t>
    </r>
    <r>
      <rPr>
        <sz val="10"/>
        <rFont val="Arial CYR"/>
        <family val="2"/>
        <charset val="204"/>
      </rPr>
      <t xml:space="preserve">                                                                           буженина домашняя, язык телячий, галантин из цыплёнка, соус хрен, горчица, корнишоны, помидоры черри маринованные, зелень 150/40/80/12</t>
    </r>
  </si>
  <si>
    <r>
      <rPr>
        <b/>
        <sz val="10"/>
        <color indexed="8"/>
        <rFont val="Arial"/>
        <family val="2"/>
        <charset val="204"/>
      </rPr>
      <t xml:space="preserve">Ассорти из сыровяленного мяса </t>
    </r>
    <r>
      <rPr>
        <sz val="10"/>
        <color indexed="8"/>
        <rFont val="Arial"/>
        <family val="2"/>
        <charset val="204"/>
      </rPr>
      <t>(бастурма, суджук, с-т листовой, помидоры черри, зелень) 100/40/20/8</t>
    </r>
  </si>
  <si>
    <r>
      <rPr>
        <b/>
        <sz val="10"/>
        <rFont val="Arial CYR"/>
        <charset val="204"/>
      </rPr>
      <t xml:space="preserve">Сырное плато   </t>
    </r>
    <r>
      <rPr>
        <sz val="10"/>
        <rFont val="Arial CYR"/>
        <family val="2"/>
        <charset val="204"/>
      </rPr>
      <t xml:space="preserve">                                                                         Рокфорти, Пармезан, Маасдам, Камамбер, орех грецкий, мед, физалис, винограл красный, виноград зеленый 120/30/60</t>
    </r>
  </si>
  <si>
    <r>
      <rPr>
        <b/>
        <sz val="10"/>
        <color indexed="8"/>
        <rFont val="Arial"/>
        <family val="2"/>
        <charset val="204"/>
      </rPr>
      <t>Капрезе</t>
    </r>
    <r>
      <rPr>
        <sz val="10"/>
        <color indexed="8"/>
        <rFont val="Arial"/>
        <family val="2"/>
        <charset val="204"/>
      </rPr>
      <t xml:space="preserve"> (томаты свежие, сыр Моцарелла, подаются с соусом Песто, зеленью, орехом кедровым) 370 гр</t>
    </r>
  </si>
  <si>
    <r>
      <rPr>
        <b/>
        <sz val="10"/>
        <rFont val="Arial CYR"/>
        <charset val="204"/>
      </rPr>
      <t xml:space="preserve">Соленья "Из кадушки"   </t>
    </r>
    <r>
      <rPr>
        <sz val="10"/>
        <rFont val="Arial CYR"/>
        <family val="2"/>
        <charset val="204"/>
      </rPr>
      <t xml:space="preserve">                                                                Огурцы бочковые, огурцы малосольные, корнишоны,капуста квашеная с луком репчатым, капуста гурийская, черемша, помидоры черри маринованные 360/15</t>
    </r>
  </si>
  <si>
    <r>
      <rPr>
        <b/>
        <sz val="10"/>
        <color indexed="8"/>
        <rFont val="Arial"/>
        <family val="2"/>
        <charset val="204"/>
      </rPr>
      <t>Маслины</t>
    </r>
    <r>
      <rPr>
        <sz val="10"/>
        <color indexed="8"/>
        <rFont val="Arial"/>
        <family val="2"/>
        <charset val="204"/>
      </rPr>
      <t>100 гр</t>
    </r>
  </si>
  <si>
    <r>
      <t xml:space="preserve">Оливки </t>
    </r>
    <r>
      <rPr>
        <sz val="10"/>
        <color indexed="8"/>
        <rFont val="Arial"/>
        <family val="2"/>
        <charset val="204"/>
      </rPr>
      <t>100 гр</t>
    </r>
  </si>
  <si>
    <r>
      <t xml:space="preserve">Ассорти  Атлантических рыб </t>
    </r>
    <r>
      <rPr>
        <sz val="10"/>
        <color indexed="8"/>
        <rFont val="Arial"/>
        <family val="2"/>
        <charset val="204"/>
      </rPr>
      <t>(сельдь с/с, скумбрия маринованная, картофель отварной, лук маринованный, зелень)140/100/20/7</t>
    </r>
  </si>
  <si>
    <r>
      <t xml:space="preserve">Салат Руккола с креветками </t>
    </r>
    <r>
      <rPr>
        <sz val="10"/>
        <rFont val="Arial Cyr"/>
        <charset val="204"/>
      </rPr>
      <t>(руккола, креветки королевские, сыр пармезан, каперсы, черри свежие, заправка Цитронель, бальзамик, соус Тепида) 170 гр</t>
    </r>
  </si>
  <si>
    <r>
      <rPr>
        <b/>
        <sz val="10"/>
        <rFont val="Arial CYR"/>
        <charset val="204"/>
      </rPr>
      <t>Салат с лососем, авокадо и сливочным сыром</t>
    </r>
    <r>
      <rPr>
        <sz val="10"/>
        <rFont val="Arial Cyr"/>
        <charset val="204"/>
      </rPr>
      <t xml:space="preserve">                  (сёмга с/с, огурцы свежие, авокадо, сыр сливочный, яйцо перепелинное, майонез, листья салата) 218/20</t>
    </r>
  </si>
  <si>
    <r>
      <rPr>
        <b/>
        <sz val="10"/>
        <color indexed="8"/>
        <rFont val="Arial"/>
        <family val="2"/>
        <charset val="204"/>
      </rPr>
      <t>Салат с ростбифом (</t>
    </r>
    <r>
      <rPr>
        <sz val="10"/>
        <color indexed="8"/>
        <rFont val="Arial"/>
        <family val="2"/>
        <charset val="204"/>
      </rPr>
      <t>микс салата, редис, морковь, лук маринованный, заправка цитронель, мисо заправка, ростбиф, черри свежие, чипсы Пармезан</t>
    </r>
    <r>
      <rPr>
        <b/>
        <sz val="10"/>
        <color indexed="8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 xml:space="preserve"> 155 гр</t>
    </r>
  </si>
  <si>
    <r>
      <rPr>
        <b/>
        <sz val="10"/>
        <color indexed="8"/>
        <rFont val="Arial"/>
        <family val="2"/>
        <charset val="204"/>
      </rPr>
      <t xml:space="preserve">Ярославна </t>
    </r>
    <r>
      <rPr>
        <sz val="10"/>
        <color indexed="8"/>
        <rFont val="Arial"/>
        <family val="2"/>
        <charset val="204"/>
      </rPr>
      <t>(копченая курочка, ветчина, яйцо, огурец свежий, сыр Эдам, майонез, помидоры Черри) 190 гр</t>
    </r>
  </si>
  <si>
    <r>
      <rPr>
        <b/>
        <sz val="10"/>
        <color indexed="8"/>
        <rFont val="Arial"/>
        <family val="2"/>
        <charset val="204"/>
      </rPr>
      <t>Оливье с раковыми шейками</t>
    </r>
    <r>
      <rPr>
        <sz val="10"/>
        <color indexed="8"/>
        <rFont val="Arial"/>
        <family val="2"/>
        <charset val="204"/>
      </rPr>
      <t xml:space="preserve"> (грудки куриные копченые,раковые шейки, яйцо перепелинное, картофель, лук репчатый, огурец свежий, огурец соленый, зеленый горошек консервированный, зелень, майонез, икра черная палтуса) 289 гр</t>
    </r>
  </si>
  <si>
    <r>
      <rPr>
        <b/>
        <sz val="10"/>
        <color indexed="8"/>
        <rFont val="Arial"/>
        <family val="2"/>
        <charset val="204"/>
      </rPr>
      <t>Штрудель яблочный</t>
    </r>
    <r>
      <rPr>
        <sz val="10"/>
        <color indexed="8"/>
        <rFont val="Arial"/>
        <family val="2"/>
        <charset val="204"/>
      </rPr>
      <t xml:space="preserve"> 120/20/50</t>
    </r>
  </si>
  <si>
    <r>
      <rPr>
        <b/>
        <sz val="10"/>
        <color indexed="8"/>
        <rFont val="Arial"/>
        <family val="2"/>
        <charset val="204"/>
      </rPr>
      <t>Штрудель вишневый</t>
    </r>
    <r>
      <rPr>
        <sz val="10"/>
        <color indexed="8"/>
        <rFont val="Arial"/>
        <family val="2"/>
        <charset val="204"/>
      </rPr>
      <t xml:space="preserve"> 120/20/50</t>
    </r>
  </si>
  <si>
    <r>
      <rPr>
        <b/>
        <sz val="10"/>
        <color indexed="8"/>
        <rFont val="Arial"/>
        <family val="2"/>
        <charset val="204"/>
      </rPr>
      <t xml:space="preserve">Каравай свадебный </t>
    </r>
    <r>
      <rPr>
        <sz val="10"/>
        <color indexed="8"/>
        <rFont val="Arial"/>
        <family val="2"/>
        <charset val="204"/>
      </rPr>
      <t>(1 шт = 1,5 кг). Цена указана за 1 шт</t>
    </r>
  </si>
  <si>
    <r>
      <rPr>
        <b/>
        <sz val="10"/>
        <color indexed="8"/>
        <rFont val="Arial"/>
        <family val="2"/>
        <charset val="204"/>
      </rPr>
      <t xml:space="preserve">Пирог праздничный с фруктами </t>
    </r>
    <r>
      <rPr>
        <sz val="10"/>
        <color indexed="8"/>
        <rFont val="Arial"/>
        <family val="2"/>
        <charset val="204"/>
      </rPr>
      <t>от 1,5 кг принимается заказ</t>
    </r>
  </si>
  <si>
    <r>
      <rPr>
        <b/>
        <sz val="10"/>
        <color indexed="8"/>
        <rFont val="Arial"/>
        <family val="2"/>
        <charset val="204"/>
      </rPr>
      <t>Ватрушка с творогом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</si>
  <si>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Плюшка домашняя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</si>
  <si>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вишней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</si>
  <si>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яблоком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</si>
  <si>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брусникой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</si>
  <si>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мясом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</si>
  <si>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рыбой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</si>
  <si>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грибами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</si>
  <si>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>Пирог с капустой</t>
    </r>
    <r>
      <rPr>
        <sz val="10"/>
        <color indexed="8"/>
        <rFont val="Arial"/>
        <family val="2"/>
        <charset val="204"/>
      </rPr>
      <t xml:space="preserve"> 40 гр</t>
    </r>
  </si>
  <si>
    <r>
      <rPr>
        <b/>
        <sz val="10"/>
        <color indexed="8"/>
        <rFont val="Arial"/>
        <family val="2"/>
        <charset val="204"/>
      </rPr>
      <t xml:space="preserve">Пирог с яйцом </t>
    </r>
    <r>
      <rPr>
        <sz val="10"/>
        <color indexed="8"/>
        <rFont val="Arial"/>
        <family val="2"/>
        <charset val="204"/>
      </rPr>
      <t>40 гр</t>
    </r>
  </si>
  <si>
    <r>
      <rPr>
        <b/>
        <sz val="10"/>
        <color indexed="8"/>
        <rFont val="Arial"/>
        <family val="2"/>
        <charset val="204"/>
      </rPr>
      <t xml:space="preserve">Русские пирожки ассорти 5 шт </t>
    </r>
    <r>
      <rPr>
        <sz val="10"/>
        <color indexed="8"/>
        <rFont val="Arial"/>
        <family val="2"/>
        <charset val="204"/>
      </rPr>
      <t>(пирог с мясом, пирог с рыбой, пирог с грибами, пирог с капустой, пирог с яйцом)</t>
    </r>
  </si>
  <si>
    <r>
      <rPr>
        <b/>
        <sz val="10"/>
        <color indexed="8"/>
        <rFont val="Arial"/>
        <family val="2"/>
        <charset val="204"/>
      </rPr>
      <t xml:space="preserve">Сладкие пирожки ассорти 5 шт </t>
    </r>
    <r>
      <rPr>
        <sz val="10"/>
        <color indexed="8"/>
        <rFont val="Arial"/>
        <family val="2"/>
        <charset val="204"/>
      </rPr>
      <t>(ватрушка, пирог с вишней, пирог с яблоком, пирог с брусникой, плюшка домашняя)</t>
    </r>
  </si>
  <si>
    <t>Клубника 1,0</t>
  </si>
  <si>
    <t>Дыня 1,0 (сезон)</t>
  </si>
  <si>
    <t>Арбуз 1,0 (сезон)</t>
  </si>
  <si>
    <r>
      <rPr>
        <b/>
        <sz val="10"/>
        <color indexed="8"/>
        <rFont val="Arial"/>
        <family val="2"/>
        <charset val="204"/>
      </rPr>
      <t>Судак в кляре</t>
    </r>
    <r>
      <rPr>
        <sz val="10"/>
        <color indexed="8"/>
        <rFont val="Arial"/>
        <family val="2"/>
        <charset val="204"/>
      </rPr>
      <t xml:space="preserve"> подается в лепешке с салатом 140/50/180</t>
    </r>
  </si>
  <si>
    <r>
      <rPr>
        <b/>
        <sz val="10"/>
        <color indexed="8"/>
        <rFont val="Arial"/>
        <family val="2"/>
        <charset val="204"/>
      </rPr>
      <t>Кальмар в кляре</t>
    </r>
    <r>
      <rPr>
        <sz val="10"/>
        <color indexed="8"/>
        <rFont val="Arial"/>
        <family val="2"/>
        <charset val="204"/>
      </rPr>
      <t xml:space="preserve"> подается в лепешке с салатом 140/50/180</t>
    </r>
  </si>
  <si>
    <r>
      <rPr>
        <b/>
        <sz val="10"/>
        <color indexed="8"/>
        <rFont val="Arial"/>
        <family val="2"/>
        <charset val="204"/>
      </rPr>
      <t>Шашлык из семги и судака</t>
    </r>
    <r>
      <rPr>
        <sz val="10"/>
        <color indexed="8"/>
        <rFont val="Arial"/>
        <family val="2"/>
        <charset val="204"/>
      </rPr>
      <t xml:space="preserve"> 105 гр </t>
    </r>
  </si>
  <si>
    <r>
      <rPr>
        <b/>
        <sz val="10"/>
        <color indexed="8"/>
        <rFont val="Arial"/>
        <family val="2"/>
        <charset val="204"/>
      </rPr>
      <t>Шашлык из горбуши и судака</t>
    </r>
    <r>
      <rPr>
        <sz val="10"/>
        <color indexed="8"/>
        <rFont val="Arial"/>
        <family val="2"/>
        <charset val="204"/>
      </rPr>
      <t xml:space="preserve"> 105 гр </t>
    </r>
  </si>
  <si>
    <r>
      <rPr>
        <b/>
        <sz val="10"/>
        <color indexed="8"/>
        <rFont val="Arial"/>
        <family val="2"/>
        <charset val="204"/>
      </rPr>
      <t>Шашлык из курицы</t>
    </r>
    <r>
      <rPr>
        <sz val="10"/>
        <color indexed="8"/>
        <rFont val="Arial"/>
        <family val="2"/>
        <charset val="204"/>
      </rPr>
      <t xml:space="preserve"> 135 гр </t>
    </r>
  </si>
  <si>
    <r>
      <rPr>
        <b/>
        <sz val="10"/>
        <color indexed="8"/>
        <rFont val="Arial"/>
        <family val="2"/>
        <charset val="204"/>
      </rPr>
      <t>Шашлык из свинины</t>
    </r>
    <r>
      <rPr>
        <sz val="10"/>
        <color indexed="8"/>
        <rFont val="Arial"/>
        <family val="2"/>
        <charset val="204"/>
      </rPr>
      <t xml:space="preserve"> 120 гр </t>
    </r>
  </si>
  <si>
    <r>
      <rPr>
        <b/>
        <sz val="10"/>
        <color indexed="8"/>
        <rFont val="Arial"/>
        <family val="2"/>
        <charset val="204"/>
      </rPr>
      <t>Телятина Цюрих</t>
    </r>
    <r>
      <rPr>
        <sz val="10"/>
        <color indexed="8"/>
        <rFont val="Arial"/>
        <family val="2"/>
        <charset val="204"/>
      </rPr>
      <t xml:space="preserve"> (подается в горшочке, мелко порезанная телятина в сливочном соусе) 630 гр</t>
    </r>
  </si>
  <si>
    <r>
      <rPr>
        <b/>
        <sz val="10"/>
        <color indexed="8"/>
        <rFont val="Arial"/>
        <family val="2"/>
        <charset val="204"/>
      </rPr>
      <t>Соус барбекю</t>
    </r>
    <r>
      <rPr>
        <sz val="10"/>
        <color indexed="8"/>
        <rFont val="Arial"/>
        <family val="2"/>
        <charset val="204"/>
      </rPr>
      <t xml:space="preserve"> 100гр</t>
    </r>
  </si>
  <si>
    <r>
      <rPr>
        <b/>
        <sz val="10"/>
        <color indexed="8"/>
        <rFont val="Arial"/>
        <family val="2"/>
        <charset val="204"/>
      </rPr>
      <t>Соус тар-тар</t>
    </r>
    <r>
      <rPr>
        <sz val="10"/>
        <color indexed="8"/>
        <rFont val="Arial"/>
        <family val="2"/>
        <charset val="204"/>
      </rPr>
      <t xml:space="preserve"> 100гр</t>
    </r>
  </si>
  <si>
    <r>
      <rPr>
        <b/>
        <sz val="11"/>
        <color theme="1"/>
        <rFont val="Calibri"/>
        <family val="2"/>
        <charset val="204"/>
        <scheme val="minor"/>
      </rPr>
      <t>Картофель отварной</t>
    </r>
    <r>
      <rPr>
        <sz val="11"/>
        <color theme="1"/>
        <rFont val="Calibri"/>
        <family val="2"/>
        <scheme val="minor"/>
      </rPr>
      <t xml:space="preserve"> 200/10/10</t>
    </r>
  </si>
  <si>
    <r>
      <rPr>
        <b/>
        <sz val="11"/>
        <color theme="1"/>
        <rFont val="Calibri"/>
        <family val="2"/>
        <charset val="204"/>
        <scheme val="minor"/>
      </rPr>
      <t>Картофель по-деревенски</t>
    </r>
    <r>
      <rPr>
        <sz val="11"/>
        <color theme="1"/>
        <rFont val="Calibri"/>
        <family val="2"/>
        <scheme val="minor"/>
      </rPr>
      <t xml:space="preserve"> 100 гр</t>
    </r>
  </si>
  <si>
    <r>
      <rPr>
        <b/>
        <sz val="11"/>
        <color theme="1"/>
        <rFont val="Calibri"/>
        <family val="2"/>
        <charset val="204"/>
        <scheme val="minor"/>
      </rPr>
      <t>Картофель фри</t>
    </r>
    <r>
      <rPr>
        <sz val="11"/>
        <color theme="1"/>
        <rFont val="Calibri"/>
        <family val="2"/>
        <scheme val="minor"/>
      </rPr>
      <t xml:space="preserve"> 100 гр</t>
    </r>
  </si>
  <si>
    <r>
      <rPr>
        <b/>
        <sz val="11"/>
        <color theme="1"/>
        <rFont val="Calibri"/>
        <family val="2"/>
        <charset val="204"/>
        <scheme val="minor"/>
      </rPr>
      <t>Картофельное пюре</t>
    </r>
    <r>
      <rPr>
        <sz val="11"/>
        <color theme="1"/>
        <rFont val="Calibri"/>
        <family val="2"/>
        <scheme val="minor"/>
      </rPr>
      <t xml:space="preserve"> 150 гр</t>
    </r>
  </si>
  <si>
    <r>
      <rPr>
        <b/>
        <sz val="11"/>
        <color theme="1"/>
        <rFont val="Calibri"/>
        <family val="2"/>
        <charset val="204"/>
        <scheme val="minor"/>
      </rPr>
      <t>Рис Басмати</t>
    </r>
    <r>
      <rPr>
        <sz val="11"/>
        <color theme="1"/>
        <rFont val="Calibri"/>
        <family val="2"/>
        <scheme val="minor"/>
      </rPr>
      <t xml:space="preserve"> 150 гр</t>
    </r>
  </si>
  <si>
    <r>
      <rPr>
        <b/>
        <sz val="11"/>
        <color theme="1"/>
        <rFont val="Calibri"/>
        <family val="2"/>
        <charset val="204"/>
        <scheme val="minor"/>
      </rPr>
      <t>Кус-кус с овощам</t>
    </r>
    <r>
      <rPr>
        <sz val="11"/>
        <color theme="1"/>
        <rFont val="Calibri"/>
        <family val="2"/>
        <scheme val="minor"/>
      </rPr>
      <t>и 150 гр</t>
    </r>
  </si>
  <si>
    <r>
      <rPr>
        <b/>
        <sz val="10"/>
        <color indexed="8"/>
        <rFont val="Arial"/>
        <family val="2"/>
        <charset val="204"/>
      </rPr>
      <t>Стейк из семги</t>
    </r>
    <r>
      <rPr>
        <sz val="10"/>
        <color indexed="8"/>
        <rFont val="Arial"/>
        <family val="2"/>
        <charset val="204"/>
      </rPr>
      <t xml:space="preserve"> (стейк из семги, картофель по-деревенски, соус тар-тар, салат микс, лимон) 120/100/30/30/20</t>
    </r>
  </si>
  <si>
    <r>
      <rPr>
        <b/>
        <sz val="10"/>
        <rFont val="Arial CYR"/>
        <charset val="204"/>
      </rPr>
      <t xml:space="preserve">Салат "Греческий"   </t>
    </r>
    <r>
      <rPr>
        <sz val="10"/>
        <rFont val="Arial Cyr"/>
        <charset val="204"/>
      </rPr>
      <t xml:space="preserve">                                                                  (Сыр "Фета", помидоры, огурцы, перец болгарский, лук репчатый, маслины, орегано, масло оливковое) 250 гр</t>
    </r>
  </si>
  <si>
    <r>
      <rPr>
        <b/>
        <sz val="10"/>
        <rFont val="Arial CYR"/>
        <charset val="204"/>
      </rPr>
      <t xml:space="preserve">Треска под сливочно-грибным соусом с картофелем по-деревенски </t>
    </r>
    <r>
      <rPr>
        <sz val="10"/>
        <rFont val="Arial CYR"/>
        <family val="2"/>
        <charset val="204"/>
      </rPr>
      <t>150/50/100/20/</t>
    </r>
  </si>
  <si>
    <r>
      <rPr>
        <b/>
        <sz val="10"/>
        <color indexed="8"/>
        <rFont val="Arial"/>
        <family val="2"/>
        <charset val="204"/>
      </rPr>
      <t>Микс-гриль на 2 персоны</t>
    </r>
    <r>
      <rPr>
        <sz val="10"/>
        <color indexed="8"/>
        <rFont val="Arial"/>
        <family val="2"/>
        <charset val="204"/>
      </rPr>
      <t xml:space="preserve"> (вырезка говяжья, вырезка свиная, каре ягненка,бекон, соус сацебели, зелень) 220/50</t>
    </r>
  </si>
  <si>
    <r>
      <rPr>
        <b/>
        <sz val="10"/>
        <color indexed="8"/>
        <rFont val="Arial"/>
        <family val="2"/>
        <charset val="204"/>
      </rPr>
      <t>Медальоны из говядины</t>
    </r>
    <r>
      <rPr>
        <sz val="10"/>
        <color indexed="8"/>
        <rFont val="Arial"/>
        <family val="2"/>
        <charset val="204"/>
      </rPr>
      <t xml:space="preserve"> (медальоны из говядины, картофель по-деревенски, соус сливочно-грибной,зелень) 160/150/30/5</t>
    </r>
  </si>
  <si>
    <r>
      <rPr>
        <b/>
        <sz val="10"/>
        <color indexed="8"/>
        <rFont val="Arial"/>
        <family val="2"/>
        <charset val="204"/>
      </rPr>
      <t>Стейк из свинины</t>
    </r>
    <r>
      <rPr>
        <sz val="10"/>
        <color indexed="8"/>
        <rFont val="Arial"/>
        <family val="2"/>
        <charset val="204"/>
      </rPr>
      <t xml:space="preserve"> (стейк из свинины, картофель по-деревенски, соус барбекю, салат микс, черри) 200/100/30/50</t>
    </r>
  </si>
  <si>
    <r>
      <rPr>
        <b/>
        <sz val="10"/>
        <color indexed="8"/>
        <rFont val="Arial"/>
        <family val="2"/>
        <charset val="204"/>
      </rPr>
      <t>Медальоны из свинины под сливочно-грибным соусом с картофелем по-деревенски</t>
    </r>
    <r>
      <rPr>
        <sz val="10"/>
        <color indexed="8"/>
        <rFont val="Arial"/>
        <family val="2"/>
        <charset val="204"/>
      </rPr>
      <t xml:space="preserve"> 150/50/100/50</t>
    </r>
  </si>
  <si>
    <r>
      <t xml:space="preserve">Дорадо на гриле с рисом Басмати </t>
    </r>
    <r>
      <rPr>
        <sz val="10"/>
        <rFont val="Arial Cyr"/>
        <charset val="204"/>
      </rPr>
      <t>1 шт/150/25</t>
    </r>
  </si>
  <si>
    <t>Холодные закуски рыбные и морепродукты</t>
  </si>
  <si>
    <r>
      <rPr>
        <b/>
        <sz val="10"/>
        <rFont val="Arial CYR"/>
        <charset val="204"/>
      </rPr>
      <t>Сёмга слабосолёная</t>
    </r>
    <r>
      <rPr>
        <sz val="10"/>
        <rFont val="Arial CYR"/>
        <family val="2"/>
        <charset val="204"/>
      </rPr>
      <t xml:space="preserve"> 80/10/20/20/27</t>
    </r>
  </si>
  <si>
    <t>Холодные закуски мясные</t>
  </si>
  <si>
    <t>Холодные закуски (овощи и сыр)</t>
  </si>
  <si>
    <t>Шашлыки</t>
  </si>
  <si>
    <t>Жульены</t>
  </si>
  <si>
    <t>Закуски</t>
  </si>
  <si>
    <r>
      <rPr>
        <b/>
        <sz val="10"/>
        <color indexed="8"/>
        <rFont val="Arial"/>
        <family val="2"/>
        <charset val="204"/>
      </rPr>
      <t>Свинина Цюрих (</t>
    </r>
    <r>
      <rPr>
        <sz val="10"/>
        <color indexed="8"/>
        <rFont val="Arial"/>
        <family val="2"/>
        <charset val="204"/>
      </rPr>
      <t>подается в горшочке, мелко порезанная свинина в сливочном соусе</t>
    </r>
    <r>
      <rPr>
        <b/>
        <sz val="10"/>
        <color indexed="8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 xml:space="preserve"> 630 гр</t>
    </r>
  </si>
  <si>
    <r>
      <rPr>
        <b/>
        <sz val="10"/>
        <color indexed="8"/>
        <rFont val="Arial"/>
        <family val="2"/>
        <charset val="204"/>
      </rPr>
      <t>Курица Цюрих</t>
    </r>
    <r>
      <rPr>
        <sz val="10"/>
        <color indexed="8"/>
        <rFont val="Arial"/>
        <family val="2"/>
        <charset val="204"/>
      </rPr>
      <t xml:space="preserve"> подается в горшочке, мелко порезанное куриное филе в сливочном соусе ) 630 гр</t>
    </r>
  </si>
  <si>
    <t>Конвертики блинные</t>
  </si>
  <si>
    <t>Салаты рыбные и из морепродуктов</t>
  </si>
  <si>
    <t>Салаты мясные</t>
  </si>
  <si>
    <t>Салаты овощные</t>
  </si>
  <si>
    <r>
      <t>Прованский салат с печеными овощами (</t>
    </r>
    <r>
      <rPr>
        <sz val="10"/>
        <rFont val="Arial Cyr"/>
        <charset val="204"/>
      </rPr>
      <t xml:space="preserve">цукини, баклажаны,помидоры, салат микс, соус прованские травы, соус крем чесночный </t>
    </r>
    <r>
      <rPr>
        <b/>
        <sz val="10"/>
        <rFont val="Arial CYR"/>
        <charset val="204"/>
      </rPr>
      <t>)</t>
    </r>
    <r>
      <rPr>
        <sz val="10"/>
        <rFont val="Arial Cyr"/>
        <charset val="204"/>
      </rPr>
      <t>195 гр</t>
    </r>
  </si>
  <si>
    <r>
      <t>Биф салат с говядиной (</t>
    </r>
    <r>
      <rPr>
        <sz val="10"/>
        <rFont val="Arial Cyr"/>
        <charset val="204"/>
      </rPr>
      <t>вырезка говяжья, салат Руккола, помидоры черри,соус Тепида, соус Хацилим, пармезан</t>
    </r>
    <r>
      <rPr>
        <b/>
        <sz val="10"/>
        <rFont val="Arial CYR"/>
        <charset val="204"/>
      </rPr>
      <t xml:space="preserve">) </t>
    </r>
    <r>
      <rPr>
        <sz val="10"/>
        <rFont val="Arial Cyr"/>
        <charset val="204"/>
      </rPr>
      <t>150 гр</t>
    </r>
  </si>
  <si>
    <t>САЛАТЫ БЮДЖЕТНЫЕ</t>
  </si>
  <si>
    <t>Демонстрационные блюда (цены за 1 кг)</t>
  </si>
  <si>
    <r>
      <t xml:space="preserve">Поросенок молочный фаршированный гречей с грибами </t>
    </r>
    <r>
      <rPr>
        <sz val="10"/>
        <color indexed="8"/>
        <rFont val="Arial"/>
        <family val="2"/>
        <charset val="204"/>
      </rPr>
      <t>подается с зеленью, маслинами, помидорами черри и огурцом свежим                1 шт/600гр (вес 1 поросенка примерно 4-5 кг)</t>
    </r>
  </si>
  <si>
    <r>
      <rPr>
        <b/>
        <sz val="10"/>
        <color indexed="8"/>
        <rFont val="Arial"/>
        <family val="2"/>
        <charset val="204"/>
      </rPr>
      <t>Теплый с-т с красной рыбой, щучьей икрой</t>
    </r>
    <r>
      <rPr>
        <sz val="10"/>
        <color indexed="8"/>
        <rFont val="Arial"/>
        <family val="2"/>
        <charset val="204"/>
      </rPr>
      <t>, дольками домашнего картофеля с горчично-медовой заправкой (</t>
    </r>
    <r>
      <rPr>
        <b/>
        <sz val="10"/>
        <color indexed="8"/>
        <rFont val="Arial"/>
        <family val="2"/>
        <charset val="204"/>
      </rPr>
      <t>семга жареная</t>
    </r>
    <r>
      <rPr>
        <sz val="10"/>
        <color indexed="8"/>
        <rFont val="Arial"/>
        <family val="2"/>
        <charset val="204"/>
      </rPr>
      <t xml:space="preserve">, салат руккола, спаржа, икра щучья, картофель по-деревенски, заправка горчично-медовая, айсберг, чипсы) 250 гр </t>
    </r>
  </si>
  <si>
    <r>
      <rPr>
        <b/>
        <sz val="10"/>
        <color indexed="8"/>
        <rFont val="Arial"/>
        <family val="2"/>
        <charset val="204"/>
      </rPr>
      <t>Теплый с-т с красной рыбой, щучьей икрой</t>
    </r>
    <r>
      <rPr>
        <sz val="10"/>
        <color indexed="8"/>
        <rFont val="Arial"/>
        <family val="2"/>
        <charset val="204"/>
      </rPr>
      <t xml:space="preserve">, дольками домашнего картофеля с горчично-медовой заправкой </t>
    </r>
    <r>
      <rPr>
        <b/>
        <sz val="10"/>
        <color indexed="8"/>
        <rFont val="Arial"/>
        <family val="2"/>
        <charset val="204"/>
      </rPr>
      <t>(горбуша жареная</t>
    </r>
    <r>
      <rPr>
        <sz val="10"/>
        <color indexed="8"/>
        <rFont val="Arial"/>
        <family val="2"/>
        <charset val="204"/>
      </rPr>
      <t xml:space="preserve">, салат руккола, спаржа, икра щучья, картофель по-деревенски, заправка горчично-медовая, айсберг, чипсы) 250 гр </t>
    </r>
  </si>
  <si>
    <r>
      <rPr>
        <b/>
        <sz val="10"/>
        <color indexed="8"/>
        <rFont val="Arial"/>
        <family val="2"/>
        <charset val="204"/>
      </rPr>
      <t>Салат с языком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и грибами "Классика"</t>
    </r>
    <r>
      <rPr>
        <sz val="10"/>
        <color indexed="8"/>
        <rFont val="Arial"/>
        <family val="2"/>
        <charset val="204"/>
      </rPr>
      <t xml:space="preserve"> (язык говяжий, помидоры свежие, грибы шампиньоны, лук репчатый, айсберг, соус:майонез, соус соевый, сыр Эдам, чеснок) 260 гр</t>
    </r>
  </si>
  <si>
    <r>
      <t>Салат с языком "Восток"(</t>
    </r>
    <r>
      <rPr>
        <sz val="10"/>
        <color indexed="8"/>
        <rFont val="Arial"/>
        <family val="2"/>
        <charset val="204"/>
      </rPr>
      <t>язык говяжий, перец болгарский, сельдерей, огурец свежий, салат айсберг,салат пекинский, руккола, черри свежие,соус имбирный) 205 гр</t>
    </r>
  </si>
  <si>
    <r>
      <t xml:space="preserve">Осетрина запеченная </t>
    </r>
    <r>
      <rPr>
        <sz val="10"/>
        <color indexed="8"/>
        <rFont val="Arial"/>
        <family val="2"/>
        <charset val="204"/>
      </rPr>
      <t>подается с лимоном, зеленью, маслинами, огурцом свежим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1 шт/700 гр</t>
    </r>
    <r>
      <rPr>
        <b/>
        <sz val="10"/>
        <color indexed="8"/>
        <rFont val="Arial"/>
        <family val="2"/>
        <charset val="204"/>
      </rPr>
      <t xml:space="preserve"> (</t>
    </r>
    <r>
      <rPr>
        <sz val="10"/>
        <color indexed="8"/>
        <rFont val="Arial"/>
        <family val="2"/>
        <charset val="204"/>
      </rPr>
      <t>вес 1 рыбы примерно 1-3 кг</t>
    </r>
    <r>
      <rPr>
        <b/>
        <sz val="10"/>
        <color indexed="8"/>
        <rFont val="Arial"/>
        <family val="2"/>
        <charset val="204"/>
      </rPr>
      <t>)</t>
    </r>
  </si>
  <si>
    <r>
      <rPr>
        <b/>
        <sz val="10"/>
        <color indexed="8"/>
        <rFont val="Arial"/>
        <family val="2"/>
        <charset val="204"/>
      </rPr>
      <t>Лососина запеченная фаршированная</t>
    </r>
    <r>
      <rPr>
        <sz val="10"/>
        <color indexed="8"/>
        <rFont val="Arial"/>
        <family val="2"/>
        <charset val="204"/>
      </rPr>
      <t xml:space="preserve">  (подается с соусом Тар-тар, зеленью, лимоном, маслинами) 1 шт/450/200 (вес 1 рыбы примерно    4- 7 кг)</t>
    </r>
  </si>
  <si>
    <r>
      <rPr>
        <b/>
        <sz val="10"/>
        <color indexed="8"/>
        <rFont val="Arial"/>
        <family val="2"/>
        <charset val="204"/>
      </rPr>
      <t>Судак фаршированный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 xml:space="preserve">запеченный </t>
    </r>
    <r>
      <rPr>
        <sz val="10"/>
        <color indexed="8"/>
        <rFont val="Arial"/>
        <family val="2"/>
        <charset val="204"/>
      </rPr>
      <t>1 шт/450/200(подается с соусом Тар-тар, зеленью, лимоном, маслинами) (вес 1 рыбы примерно 1-2 кг)</t>
    </r>
  </si>
  <si>
    <r>
      <rPr>
        <b/>
        <sz val="10"/>
        <color indexed="8"/>
        <rFont val="Arial"/>
        <family val="2"/>
        <charset val="204"/>
      </rPr>
      <t>Окорок свиной  шпигованный</t>
    </r>
    <r>
      <rPr>
        <sz val="10"/>
        <color indexed="8"/>
        <rFont val="Arial"/>
        <family val="2"/>
        <charset val="204"/>
      </rPr>
      <t xml:space="preserve"> подается с соусом Барбекю, зеленью, помидорами свежими, огурцами свежими, перцем болгарским 1,0/370/150 (вес окорока от 2-4 кг)</t>
    </r>
  </si>
  <si>
    <r>
      <rPr>
        <b/>
        <sz val="10"/>
        <color indexed="8"/>
        <rFont val="Arial"/>
        <family val="2"/>
        <charset val="204"/>
      </rPr>
      <t>Баранья ножка запеченая</t>
    </r>
    <r>
      <rPr>
        <sz val="10"/>
        <color indexed="8"/>
        <rFont val="Arial"/>
        <family val="2"/>
        <charset val="204"/>
      </rPr>
      <t xml:space="preserve"> подается с соусом Сацебелли и Ткемали, зеленью и помидорами черри 1 шт/200/210 (вес 1 ноги примерно 3-5 кг)</t>
    </r>
  </si>
  <si>
    <t>Рулетики</t>
  </si>
  <si>
    <r>
      <t>Тарелка с зеленью (</t>
    </r>
    <r>
      <rPr>
        <sz val="10"/>
        <color indexed="8"/>
        <rFont val="Arial"/>
        <family val="2"/>
        <charset val="204"/>
      </rPr>
      <t>укроп, петрушка, кинза, лук зеленый, базилик</t>
    </r>
    <r>
      <rPr>
        <b/>
        <sz val="10"/>
        <color indexed="8"/>
        <rFont val="Arial"/>
        <family val="2"/>
        <charset val="204"/>
      </rPr>
      <t xml:space="preserve">) </t>
    </r>
    <r>
      <rPr>
        <sz val="10"/>
        <color indexed="8"/>
        <rFont val="Arial"/>
        <family val="2"/>
        <charset val="204"/>
      </rPr>
      <t>250 гр</t>
    </r>
  </si>
  <si>
    <r>
      <rPr>
        <b/>
        <sz val="10"/>
        <rFont val="Arial CYR"/>
        <charset val="204"/>
      </rPr>
      <t xml:space="preserve">Закуска "Крестьянская" </t>
    </r>
    <r>
      <rPr>
        <sz val="10"/>
        <rFont val="Arial CYR"/>
        <family val="2"/>
        <charset val="204"/>
      </rPr>
      <t>(гренки с копченым салом и чесноком, огурцы маринованные, огурцы соленые, помидоры черри маринованные, капуста квашеная, черемша маринованная, рыба сельдь с/с с луком маринованным, картофелем отварным, маслом сливочным,укропом и малосольным огурцом, рыба скумбрия с/с, паста из соленого огурца) 120/255/322/70</t>
    </r>
  </si>
  <si>
    <r>
      <rPr>
        <b/>
        <sz val="10"/>
        <color indexed="8"/>
        <rFont val="Arial"/>
        <family val="2"/>
        <charset val="204"/>
      </rPr>
      <t>Рулетики из баклажан фаршированные</t>
    </r>
    <r>
      <rPr>
        <sz val="10"/>
        <color indexed="8"/>
        <rFont val="Arial"/>
        <family val="2"/>
        <charset val="204"/>
      </rPr>
      <t xml:space="preserve"> (креветки) 1 порция 390 грамм - 8 штук  (</t>
    </r>
    <r>
      <rPr>
        <b/>
        <sz val="10"/>
        <color indexed="8"/>
        <rFont val="Arial"/>
        <family val="2"/>
        <charset val="204"/>
      </rPr>
      <t>до 150 шт)</t>
    </r>
  </si>
  <si>
    <r>
      <rPr>
        <b/>
        <sz val="10"/>
        <color indexed="8"/>
        <rFont val="Arial"/>
        <family val="2"/>
        <charset val="204"/>
      </rPr>
      <t>Рулетики из баклажан фаршированные</t>
    </r>
    <r>
      <rPr>
        <sz val="10"/>
        <color indexed="8"/>
        <rFont val="Arial"/>
        <family val="2"/>
        <charset val="204"/>
      </rPr>
      <t xml:space="preserve"> (сыр,орех) 1 порция 420 грамм - 8 штук (</t>
    </r>
    <r>
      <rPr>
        <b/>
        <sz val="10"/>
        <color indexed="8"/>
        <rFont val="Arial"/>
        <family val="2"/>
        <charset val="204"/>
      </rPr>
      <t>до 150 шт)</t>
    </r>
  </si>
  <si>
    <r>
      <rPr>
        <b/>
        <sz val="10"/>
        <color indexed="8"/>
        <rFont val="Arial"/>
        <family val="2"/>
        <charset val="204"/>
      </rPr>
      <t>Жульен с языком и грибами</t>
    </r>
    <r>
      <rPr>
        <sz val="10"/>
        <color indexed="8"/>
        <rFont val="Arial"/>
        <family val="2"/>
        <charset val="204"/>
      </rPr>
      <t xml:space="preserve"> 100 гр  (</t>
    </r>
    <r>
      <rPr>
        <b/>
        <sz val="10"/>
        <color indexed="8"/>
        <rFont val="Arial"/>
        <family val="2"/>
        <charset val="204"/>
      </rPr>
      <t>до 100 чел</t>
    </r>
    <r>
      <rPr>
        <sz val="10"/>
        <color indexed="8"/>
        <rFont val="Arial"/>
        <family val="2"/>
        <charset val="204"/>
      </rPr>
      <t>)</t>
    </r>
  </si>
  <si>
    <r>
      <rPr>
        <b/>
        <sz val="10"/>
        <color indexed="8"/>
        <rFont val="Arial"/>
        <family val="2"/>
        <charset val="204"/>
      </rPr>
      <t>Жульен с курицей и грибами</t>
    </r>
    <r>
      <rPr>
        <sz val="10"/>
        <color indexed="8"/>
        <rFont val="Arial"/>
        <family val="2"/>
        <charset val="204"/>
      </rPr>
      <t xml:space="preserve"> 100 гр </t>
    </r>
    <r>
      <rPr>
        <b/>
        <sz val="10"/>
        <color indexed="8"/>
        <rFont val="Arial"/>
        <family val="2"/>
        <charset val="204"/>
      </rPr>
      <t>(до 100 чел)</t>
    </r>
  </si>
  <si>
    <r>
      <t xml:space="preserve">Конвертик с лососем, сливочным сыром и зеленью </t>
    </r>
    <r>
      <rPr>
        <sz val="10"/>
        <color indexed="8"/>
        <rFont val="Arial"/>
        <family val="2"/>
        <charset val="204"/>
      </rPr>
      <t>1 шт (ограничений нет)</t>
    </r>
  </si>
  <si>
    <r>
      <rPr>
        <b/>
        <sz val="10"/>
        <color indexed="8"/>
        <rFont val="Arial"/>
        <family val="2"/>
        <charset val="204"/>
      </rPr>
      <t xml:space="preserve">Конвертик с курицей и грибами </t>
    </r>
    <r>
      <rPr>
        <sz val="10"/>
        <color indexed="8"/>
        <rFont val="Arial"/>
        <family val="2"/>
        <charset val="204"/>
      </rPr>
      <t>1 шт (ограничений нет)</t>
    </r>
  </si>
  <si>
    <r>
      <rPr>
        <b/>
        <sz val="10"/>
        <color indexed="8"/>
        <rFont val="Arial"/>
        <family val="2"/>
        <charset val="204"/>
      </rPr>
      <t>Конвертик с мясом</t>
    </r>
    <r>
      <rPr>
        <sz val="10"/>
        <color indexed="8"/>
        <rFont val="Arial"/>
        <family val="2"/>
        <charset val="204"/>
      </rPr>
      <t xml:space="preserve"> 1 шт (ограничений нет)</t>
    </r>
  </si>
  <si>
    <r>
      <t>Стейк из поросенка</t>
    </r>
    <r>
      <rPr>
        <sz val="10"/>
        <color indexed="8"/>
        <rFont val="Arial"/>
        <family val="2"/>
        <charset val="204"/>
      </rPr>
      <t xml:space="preserve"> подается с ризотто, пюре сельдерея, соусом перечным 170/50/60/50/50 (до 30 чел)</t>
    </r>
  </si>
  <si>
    <t>Горячие блюда из мяса и рыбы</t>
  </si>
  <si>
    <t>Горячие блюда из мяса и рыбы на выбор</t>
  </si>
  <si>
    <r>
      <t>Судак с овощами гриль (</t>
    </r>
    <r>
      <rPr>
        <sz val="10"/>
        <color indexed="8"/>
        <rFont val="Arial"/>
        <family val="2"/>
        <charset val="204"/>
      </rPr>
      <t>судак, овощи гриль, соус Бер-блан, салат микс, лимон</t>
    </r>
    <r>
      <rPr>
        <b/>
        <sz val="10"/>
        <color indexed="8"/>
        <rFont val="Arial"/>
        <family val="2"/>
        <charset val="204"/>
      </rPr>
      <t xml:space="preserve">) </t>
    </r>
    <r>
      <rPr>
        <sz val="10"/>
        <color indexed="8"/>
        <rFont val="Arial"/>
        <family val="2"/>
        <charset val="204"/>
      </rPr>
      <t>120/150/30/10/20</t>
    </r>
  </si>
  <si>
    <t>Меню для операторов (3 чел)</t>
  </si>
  <si>
    <t>Морс клюквенный 1л</t>
  </si>
  <si>
    <t>Минеральная вода "Святой источник" негаз. 0,5</t>
  </si>
  <si>
    <r>
      <rPr>
        <b/>
        <sz val="10"/>
        <color indexed="8"/>
        <rFont val="Arial"/>
        <family val="2"/>
        <charset val="204"/>
      </rPr>
      <t xml:space="preserve">Ярославна </t>
    </r>
    <r>
      <rPr>
        <sz val="10"/>
        <color indexed="8"/>
        <rFont val="Arial"/>
        <family val="2"/>
        <charset val="204"/>
      </rPr>
      <t>(копченая курочка, ветчина, яйцо, огурец свежий, сыр Эдам, майонез, помидоры Черри) 195/30</t>
    </r>
  </si>
  <si>
    <r>
      <rPr>
        <b/>
        <sz val="10"/>
        <color indexed="8"/>
        <rFont val="Arial"/>
        <family val="2"/>
        <charset val="204"/>
      </rPr>
      <t>Медальоны из свинины под сливочно-грибным соусом с картофелем по-деревенски</t>
    </r>
    <r>
      <rPr>
        <sz val="10"/>
        <color indexed="8"/>
        <rFont val="Arial"/>
        <family val="2"/>
        <charset val="204"/>
      </rPr>
      <t xml:space="preserve"> 150/50/100/35</t>
    </r>
  </si>
  <si>
    <t>Итого:</t>
  </si>
  <si>
    <t>Ежевика 0,125</t>
  </si>
  <si>
    <t>Смородина красная 0,125</t>
  </si>
  <si>
    <r>
      <t>Микс-гриль от шефа на 4-6 персон (</t>
    </r>
    <r>
      <rPr>
        <sz val="10"/>
        <rFont val="Arial"/>
        <family val="2"/>
        <charset val="204"/>
      </rPr>
      <t>вырезка говяжья, вырезка свиная, каре ягненка, бекон, крыло куриное, соус можжевеловый, соус Ризос, соус сливочно-тархуновый, зелень, помидоры свежие) 860/210/130</t>
    </r>
  </si>
  <si>
    <r>
      <rPr>
        <b/>
        <sz val="10"/>
        <rFont val="Arial"/>
        <family val="2"/>
        <charset val="204"/>
      </rPr>
      <t xml:space="preserve">Креветки гриль     </t>
    </r>
    <r>
      <rPr>
        <sz val="10"/>
        <rFont val="Arial"/>
        <family val="2"/>
        <charset val="204"/>
      </rPr>
      <t xml:space="preserve">                                                      (зелень, лимон, соус хацилим) 2шт./20/15/50</t>
    </r>
  </si>
  <si>
    <t>Овощи гриль ( баклажан, цукини, помидор, перец болгарский, шампиньоны, лук репчатый) 170г</t>
  </si>
  <si>
    <t>Овощи на пару (капуста брокколи, капуста цветная) 150г</t>
  </si>
  <si>
    <r>
      <rPr>
        <b/>
        <sz val="10"/>
        <rFont val="Arial"/>
        <family val="2"/>
        <charset val="204"/>
      </rPr>
      <t xml:space="preserve">Цезарь с цыпленком  </t>
    </r>
    <r>
      <rPr>
        <sz val="10"/>
        <rFont val="Arial"/>
        <family val="2"/>
        <charset val="204"/>
      </rPr>
      <t xml:space="preserve">                                      (филе грудок, салат сезонный, соус "Цезарь") 220</t>
    </r>
  </si>
  <si>
    <r>
      <rPr>
        <b/>
        <sz val="10"/>
        <rFont val="Arial"/>
        <family val="2"/>
        <charset val="204"/>
      </rPr>
      <t>Цезарь с лососем слабосолёным</t>
    </r>
    <r>
      <rPr>
        <sz val="10"/>
        <rFont val="Arial"/>
        <family val="2"/>
        <charset val="204"/>
      </rPr>
      <t xml:space="preserve"> или жареным на гриле (на Ваш выбор) 220</t>
    </r>
  </si>
  <si>
    <r>
      <rPr>
        <b/>
        <sz val="10"/>
        <rFont val="Arial"/>
        <family val="2"/>
        <charset val="204"/>
      </rPr>
      <t>Цезарь с креветками</t>
    </r>
    <r>
      <rPr>
        <sz val="10"/>
        <rFont val="Arial"/>
        <family val="2"/>
        <charset val="204"/>
      </rPr>
      <t xml:space="preserve">  (креветки королевские, салат сезонный, соус "Цезарь") 220г</t>
    </r>
  </si>
  <si>
    <r>
      <t>Ассорти из итальянских колбасок (</t>
    </r>
    <r>
      <rPr>
        <sz val="10"/>
        <color indexed="8"/>
        <rFont val="Arial"/>
        <family val="2"/>
        <charset val="204"/>
      </rPr>
      <t>колбаса Милан, Колбаса Пепперони с/к, ветчина пармская, физалис, помидоры черри свежие, салат микс</t>
    </r>
    <r>
      <rPr>
        <b/>
        <sz val="10"/>
        <color indexed="8"/>
        <rFont val="Arial"/>
        <family val="2"/>
        <charset val="204"/>
      </rPr>
      <t xml:space="preserve">) </t>
    </r>
    <r>
      <rPr>
        <sz val="10"/>
        <color indexed="8"/>
        <rFont val="Arial"/>
        <family val="2"/>
        <charset val="204"/>
      </rPr>
      <t>150/35</t>
    </r>
  </si>
  <si>
    <t>Хлебная корзина 200 гр (хлеб пшеничный с маком, хлеб пшеничный с кунжутом, хлеб солодовый с семечками и зирой)</t>
  </si>
  <si>
    <r>
      <rPr>
        <b/>
        <sz val="10"/>
        <color indexed="8"/>
        <rFont val="Arial"/>
        <family val="2"/>
        <charset val="204"/>
      </rPr>
      <t>Сельдь с луком</t>
    </r>
    <r>
      <rPr>
        <sz val="10"/>
        <color indexed="8"/>
        <rFont val="Arial"/>
        <family val="2"/>
        <charset val="204"/>
      </rPr>
      <t xml:space="preserve"> (сельдь с/с, лук маринованный, салат пекинский, лимон, зелень) 100/75/3/30/60</t>
    </r>
  </si>
  <si>
    <r>
      <rPr>
        <b/>
        <sz val="10"/>
        <rFont val="Arial"/>
        <family val="2"/>
        <charset val="204"/>
      </rPr>
      <t xml:space="preserve">Мидии в томатном соусе  пармезаном  </t>
    </r>
    <r>
      <rPr>
        <sz val="10"/>
        <rFont val="Arial"/>
        <family val="2"/>
        <charset val="204"/>
      </rPr>
      <t>16шт./200/25</t>
    </r>
  </si>
  <si>
    <r>
      <rPr>
        <b/>
        <sz val="10"/>
        <color indexed="8"/>
        <rFont val="Arial"/>
        <family val="2"/>
        <charset val="204"/>
      </rPr>
      <t>С-т телятина под ореховым соусом</t>
    </r>
    <r>
      <rPr>
        <sz val="10"/>
        <color indexed="8"/>
        <rFont val="Arial"/>
        <family val="2"/>
        <charset val="204"/>
      </rPr>
      <t xml:space="preserve"> (вырезка говяжья, огурец свежий, морковь, сельдерей,айсберг, руккола, помидоры Черри, сыр Пармезан, соус ореховый) 250/50 </t>
    </r>
  </si>
  <si>
    <r>
      <t>Каре ягненка Дарвин (гренки, фасоль, черри, соус из белых грибов)</t>
    </r>
    <r>
      <rPr>
        <sz val="10"/>
        <rFont val="Arial"/>
        <family val="2"/>
        <charset val="204"/>
      </rPr>
      <t xml:space="preserve"> 180/45/120</t>
    </r>
  </si>
  <si>
    <r>
      <rPr>
        <b/>
        <sz val="10"/>
        <rFont val="Arial CYR"/>
        <charset val="204"/>
      </rPr>
      <t xml:space="preserve">Рыбное плато    </t>
    </r>
    <r>
      <rPr>
        <sz val="10"/>
        <rFont val="Arial CYR"/>
        <family val="2"/>
        <charset val="204"/>
      </rPr>
      <t xml:space="preserve">                                                                              Сёмга слабосолёная, семга х/к, филе масляной рыбы, икра лососевая (подается на сочных листьях салата) с маслом сливочным, украшаем лимоном и маслинами 90/15/25/20/30/15                                                         </t>
    </r>
  </si>
  <si>
    <r>
      <rPr>
        <b/>
        <sz val="10"/>
        <color indexed="8"/>
        <rFont val="Arial"/>
        <family val="2"/>
        <charset val="204"/>
      </rPr>
      <t>Ассорти рыбное</t>
    </r>
    <r>
      <rPr>
        <sz val="10"/>
        <color indexed="8"/>
        <rFont val="Arial"/>
        <family val="2"/>
        <charset val="204"/>
      </rPr>
      <t xml:space="preserve"> (семга с/с, семга х/к,масляная рыба, икра лососевая, маслины, салат Лола, масло сливочное, лимон) 400/120/30/20/60/40</t>
    </r>
  </si>
  <si>
    <r>
      <t>Салат морской (с-т из б/к капусты, авокадо, огурец свежий,</t>
    </r>
    <r>
      <rPr>
        <sz val="10"/>
        <rFont val="Arial Cyr"/>
        <charset val="204"/>
      </rPr>
      <t xml:space="preserve"> креветки, мидии, раковые шейки, яйцо перепелинное заправка майонез</t>
    </r>
    <r>
      <rPr>
        <b/>
        <sz val="10"/>
        <rFont val="Arial CYR"/>
        <charset val="204"/>
      </rPr>
      <t xml:space="preserve">) </t>
    </r>
    <r>
      <rPr>
        <sz val="10"/>
        <rFont val="Arial Cyr"/>
        <charset val="204"/>
      </rPr>
      <t xml:space="preserve">180 гр                                                                </t>
    </r>
  </si>
  <si>
    <r>
      <t>Стейк из поросенка</t>
    </r>
    <r>
      <rPr>
        <sz val="10"/>
        <color indexed="8"/>
        <rFont val="Arial"/>
        <family val="2"/>
        <charset val="204"/>
      </rPr>
      <t xml:space="preserve"> с картофелем по-деревенски, соусом перечным 170/100/50 </t>
    </r>
  </si>
  <si>
    <t>Бараний окорок, запеченный с травами 1кг</t>
  </si>
  <si>
    <t>Лосось, запеченный под чешуей из баклажан за 1кг</t>
  </si>
  <si>
    <t>Банкетное меню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</si>
</sst>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0"/>
      <color theme="1"/>
      <name val="Arial Cyr1"/>
      <charset val="204"/>
    </font>
    <font>
      <sz val="10"/>
      <color theme="1"/>
      <name val="Arial CYR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rgb="FF000000"/>
      </top>
      <bottom style="thin">
        <color indexed="0"/>
      </bottom>
      <diagonal/>
    </border>
    <border>
      <left/>
      <right/>
      <top style="thin">
        <color rgb="FF000000"/>
      </top>
      <bottom style="thin">
        <color indexed="0"/>
      </bottom>
      <diagonal/>
    </border>
    <border>
      <left/>
      <right style="thin">
        <color indexed="0"/>
      </right>
      <top style="thin">
        <color rgb="FF000000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2">
    <xf numFmtId="0" fontId="0" fillId="0" borderId="0" xfId="0"/>
    <xf numFmtId="2" fontId="0" fillId="0" borderId="0" xfId="0" applyNumberFormat="1"/>
    <xf numFmtId="2" fontId="4" fillId="0" borderId="1" xfId="0" applyNumberFormat="1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Fill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14" xfId="0" applyNumberFormat="1" applyFont="1" applyFill="1" applyBorder="1" applyAlignment="1"/>
    <xf numFmtId="2" fontId="4" fillId="0" borderId="6" xfId="0" applyNumberFormat="1" applyFont="1" applyFill="1" applyBorder="1" applyAlignment="1"/>
    <xf numFmtId="0" fontId="11" fillId="2" borderId="19" xfId="0" applyNumberFormat="1" applyFont="1" applyFill="1" applyBorder="1" applyAlignment="1" applyProtection="1">
      <alignment horizontal="center" wrapText="1"/>
    </xf>
    <xf numFmtId="0" fontId="0" fillId="0" borderId="19" xfId="0" applyBorder="1" applyAlignment="1">
      <alignment horizontal="center"/>
    </xf>
    <xf numFmtId="0" fontId="0" fillId="0" borderId="0" xfId="0"/>
    <xf numFmtId="0" fontId="12" fillId="0" borderId="0" xfId="0" applyFont="1"/>
    <xf numFmtId="0" fontId="0" fillId="0" borderId="0" xfId="0"/>
    <xf numFmtId="0" fontId="0" fillId="0" borderId="0" xfId="0"/>
    <xf numFmtId="0" fontId="8" fillId="0" borderId="1" xfId="0" applyFont="1" applyBorder="1" applyAlignment="1">
      <alignment horizontal="center"/>
    </xf>
    <xf numFmtId="2" fontId="8" fillId="0" borderId="1" xfId="0" applyNumberFormat="1" applyFont="1" applyFill="1" applyBorder="1" applyAlignment="1"/>
    <xf numFmtId="2" fontId="8" fillId="0" borderId="1" xfId="0" applyNumberFormat="1" applyFont="1" applyBorder="1" applyAlignment="1"/>
    <xf numFmtId="0" fontId="8" fillId="0" borderId="6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/>
    </xf>
    <xf numFmtId="2" fontId="8" fillId="0" borderId="15" xfId="0" applyNumberFormat="1" applyFont="1" applyFill="1" applyBorder="1" applyAlignment="1">
      <alignment horizontal="right"/>
    </xf>
    <xf numFmtId="2" fontId="8" fillId="0" borderId="15" xfId="0" applyNumberFormat="1" applyFont="1" applyBorder="1" applyAlignment="1">
      <alignment horizontal="right"/>
    </xf>
    <xf numFmtId="0" fontId="0" fillId="0" borderId="0" xfId="0"/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3" xfId="0" applyBorder="1" applyAlignment="1">
      <alignment horizontal="center"/>
    </xf>
    <xf numFmtId="2" fontId="4" fillId="0" borderId="9" xfId="0" applyNumberFormat="1" applyFont="1" applyFill="1" applyBorder="1" applyAlignment="1">
      <alignment horizontal="right"/>
    </xf>
    <xf numFmtId="0" fontId="11" fillId="2" borderId="27" xfId="0" applyNumberFormat="1" applyFont="1" applyFill="1" applyBorder="1" applyAlignment="1" applyProtection="1">
      <alignment horizontal="center" wrapText="1"/>
    </xf>
    <xf numFmtId="0" fontId="11" fillId="2" borderId="6" xfId="0" applyNumberFormat="1" applyFont="1" applyFill="1" applyBorder="1" applyAlignment="1" applyProtection="1">
      <alignment horizontal="center" wrapText="1"/>
    </xf>
    <xf numFmtId="0" fontId="0" fillId="0" borderId="0" xfId="0"/>
    <xf numFmtId="2" fontId="0" fillId="0" borderId="0" xfId="0" applyNumberFormat="1" applyAlignment="1">
      <alignment horizontal="right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wrapText="1"/>
    </xf>
    <xf numFmtId="0" fontId="14" fillId="0" borderId="0" xfId="0" applyFont="1"/>
    <xf numFmtId="2" fontId="6" fillId="0" borderId="1" xfId="0" applyNumberFormat="1" applyFont="1" applyFill="1" applyBorder="1" applyAlignment="1">
      <alignment horizontal="right"/>
    </xf>
    <xf numFmtId="2" fontId="0" fillId="0" borderId="6" xfId="0" applyNumberFormat="1" applyBorder="1"/>
    <xf numFmtId="0" fontId="0" fillId="0" borderId="0" xfId="0"/>
    <xf numFmtId="0" fontId="5" fillId="0" borderId="6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2" fontId="4" fillId="0" borderId="40" xfId="0" applyNumberFormat="1" applyFont="1" applyFill="1" applyBorder="1" applyAlignment="1">
      <alignment horizontal="right"/>
    </xf>
    <xf numFmtId="0" fontId="6" fillId="0" borderId="29" xfId="0" applyFont="1" applyBorder="1" applyAlignment="1">
      <alignment horizontal="center"/>
    </xf>
    <xf numFmtId="0" fontId="15" fillId="2" borderId="29" xfId="0" applyNumberFormat="1" applyFont="1" applyFill="1" applyBorder="1" applyAlignment="1" applyProtection="1">
      <alignment horizontal="center" vertical="center" wrapText="1"/>
    </xf>
    <xf numFmtId="2" fontId="15" fillId="2" borderId="2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wrapText="1"/>
    </xf>
    <xf numFmtId="0" fontId="0" fillId="0" borderId="0" xfId="0"/>
    <xf numFmtId="0" fontId="0" fillId="0" borderId="0" xfId="0"/>
    <xf numFmtId="0" fontId="11" fillId="2" borderId="0" xfId="0" applyNumberFormat="1" applyFont="1" applyFill="1" applyBorder="1" applyAlignment="1" applyProtection="1">
      <alignment horizontal="left" vertical="top" wrapText="1"/>
    </xf>
    <xf numFmtId="2" fontId="4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/>
    <xf numFmtId="0" fontId="16" fillId="0" borderId="45" xfId="0" applyFont="1" applyBorder="1"/>
    <xf numFmtId="0" fontId="16" fillId="0" borderId="46" xfId="0" applyFont="1" applyBorder="1"/>
    <xf numFmtId="2" fontId="16" fillId="0" borderId="46" xfId="0" applyNumberFormat="1" applyFont="1" applyBorder="1"/>
    <xf numFmtId="2" fontId="16" fillId="0" borderId="47" xfId="0" applyNumberFormat="1" applyFont="1" applyBorder="1"/>
    <xf numFmtId="0" fontId="17" fillId="0" borderId="51" xfId="0" applyFont="1" applyBorder="1" applyAlignment="1">
      <alignment horizontal="center"/>
    </xf>
    <xf numFmtId="2" fontId="17" fillId="0" borderId="51" xfId="0" applyNumberFormat="1" applyFont="1" applyFill="1" applyBorder="1" applyAlignment="1">
      <alignment horizontal="right"/>
    </xf>
    <xf numFmtId="2" fontId="17" fillId="0" borderId="52" xfId="0" applyNumberFormat="1" applyFont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8" fillId="0" borderId="6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right" wrapText="1"/>
    </xf>
    <xf numFmtId="0" fontId="18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6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0" fillId="2" borderId="28" xfId="0" applyNumberFormat="1" applyFont="1" applyFill="1" applyBorder="1" applyAlignment="1" applyProtection="1">
      <alignment horizontal="left" vertical="top" wrapText="1"/>
    </xf>
    <xf numFmtId="0" fontId="10" fillId="2" borderId="25" xfId="0" applyNumberFormat="1" applyFont="1" applyFill="1" applyBorder="1" applyAlignment="1" applyProtection="1">
      <alignment horizontal="left" vertical="top" wrapText="1"/>
    </xf>
    <xf numFmtId="0" fontId="10" fillId="2" borderId="26" xfId="0" applyNumberFormat="1" applyFont="1" applyFill="1" applyBorder="1" applyAlignment="1" applyProtection="1">
      <alignment horizontal="left" vertical="top" wrapText="1"/>
    </xf>
    <xf numFmtId="0" fontId="11" fillId="2" borderId="28" xfId="0" applyNumberFormat="1" applyFont="1" applyFill="1" applyBorder="1" applyAlignment="1" applyProtection="1">
      <alignment horizontal="left" vertical="top" wrapText="1"/>
    </xf>
    <xf numFmtId="0" fontId="11" fillId="2" borderId="25" xfId="0" applyNumberFormat="1" applyFont="1" applyFill="1" applyBorder="1" applyAlignment="1" applyProtection="1">
      <alignment horizontal="left" vertical="top" wrapText="1"/>
    </xf>
    <xf numFmtId="0" fontId="11" fillId="2" borderId="26" xfId="0" applyNumberFormat="1" applyFont="1" applyFill="1" applyBorder="1" applyAlignment="1" applyProtection="1">
      <alignment horizontal="left" vertical="top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1" fillId="2" borderId="20" xfId="0" applyNumberFormat="1" applyFont="1" applyFill="1" applyBorder="1" applyAlignment="1" applyProtection="1">
      <alignment horizontal="left" vertical="top" wrapText="1"/>
    </xf>
    <xf numFmtId="0" fontId="11" fillId="2" borderId="17" xfId="0" applyNumberFormat="1" applyFont="1" applyFill="1" applyBorder="1" applyAlignment="1" applyProtection="1">
      <alignment horizontal="left" vertical="top" wrapText="1"/>
    </xf>
    <xf numFmtId="0" fontId="11" fillId="2" borderId="18" xfId="0" applyNumberFormat="1" applyFont="1" applyFill="1" applyBorder="1" applyAlignment="1" applyProtection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11" fillId="2" borderId="6" xfId="0" applyNumberFormat="1" applyFont="1" applyFill="1" applyBorder="1" applyAlignment="1" applyProtection="1">
      <alignment horizontal="left" vertical="top" wrapText="1"/>
    </xf>
    <xf numFmtId="0" fontId="10" fillId="2" borderId="10" xfId="0" applyNumberFormat="1" applyFont="1" applyFill="1" applyBorder="1" applyAlignment="1" applyProtection="1">
      <alignment horizontal="left" vertical="top" wrapText="1"/>
    </xf>
    <xf numFmtId="0" fontId="10" fillId="2" borderId="11" xfId="0" applyNumberFormat="1" applyFont="1" applyFill="1" applyBorder="1" applyAlignment="1" applyProtection="1">
      <alignment horizontal="left" vertical="top" wrapText="1"/>
    </xf>
    <xf numFmtId="0" fontId="10" fillId="2" borderId="12" xfId="0" applyNumberFormat="1" applyFont="1" applyFill="1" applyBorder="1" applyAlignment="1" applyProtection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0" fillId="2" borderId="20" xfId="0" applyNumberFormat="1" applyFont="1" applyFill="1" applyBorder="1" applyAlignment="1" applyProtection="1">
      <alignment horizontal="left" vertical="top" wrapText="1"/>
    </xf>
    <xf numFmtId="0" fontId="10" fillId="2" borderId="17" xfId="0" applyNumberFormat="1" applyFont="1" applyFill="1" applyBorder="1" applyAlignment="1" applyProtection="1">
      <alignment horizontal="left" vertical="top" wrapText="1"/>
    </xf>
    <xf numFmtId="0" fontId="10" fillId="2" borderId="18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/>
    <xf numFmtId="0" fontId="10" fillId="2" borderId="6" xfId="0" applyNumberFormat="1" applyFont="1" applyFill="1" applyBorder="1" applyAlignment="1" applyProtection="1">
      <alignment horizontal="center" vertical="top" wrapText="1"/>
    </xf>
    <xf numFmtId="0" fontId="1" fillId="0" borderId="30" xfId="0" applyFont="1" applyFill="1" applyBorder="1"/>
    <xf numFmtId="0" fontId="0" fillId="0" borderId="31" xfId="0" applyFont="1" applyFill="1" applyBorder="1"/>
    <xf numFmtId="0" fontId="0" fillId="0" borderId="32" xfId="0" applyFont="1" applyFill="1" applyBorder="1"/>
    <xf numFmtId="0" fontId="5" fillId="0" borderId="6" xfId="0" applyFont="1" applyBorder="1" applyAlignment="1">
      <alignment horizontal="left" wrapText="1"/>
    </xf>
    <xf numFmtId="0" fontId="13" fillId="2" borderId="10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6" xfId="0" applyFont="1" applyBorder="1"/>
    <xf numFmtId="0" fontId="11" fillId="2" borderId="30" xfId="0" applyNumberFormat="1" applyFont="1" applyFill="1" applyBorder="1" applyAlignment="1" applyProtection="1">
      <alignment horizontal="left" vertical="top" wrapText="1"/>
    </xf>
    <xf numFmtId="0" fontId="11" fillId="2" borderId="31" xfId="0" applyNumberFormat="1" applyFont="1" applyFill="1" applyBorder="1" applyAlignment="1" applyProtection="1">
      <alignment horizontal="left" vertical="top" wrapText="1"/>
    </xf>
    <xf numFmtId="0" fontId="11" fillId="2" borderId="32" xfId="0" applyNumberFormat="1" applyFont="1" applyFill="1" applyBorder="1" applyAlignment="1" applyProtection="1">
      <alignment horizontal="left" vertical="top" wrapText="1"/>
    </xf>
    <xf numFmtId="0" fontId="5" fillId="0" borderId="28" xfId="0" applyFont="1" applyBorder="1"/>
    <xf numFmtId="0" fontId="5" fillId="0" borderId="25" xfId="0" applyFont="1" applyBorder="1"/>
    <xf numFmtId="0" fontId="5" fillId="0" borderId="26" xfId="0" applyFont="1" applyBorder="1"/>
    <xf numFmtId="0" fontId="1" fillId="0" borderId="20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3" fillId="2" borderId="24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2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2" borderId="28" xfId="0" applyNumberFormat="1" applyFont="1" applyFill="1" applyBorder="1" applyAlignment="1" applyProtection="1">
      <alignment horizontal="center" vertical="top" wrapText="1"/>
    </xf>
    <xf numFmtId="0" fontId="10" fillId="2" borderId="25" xfId="0" applyNumberFormat="1" applyFont="1" applyFill="1" applyBorder="1" applyAlignment="1" applyProtection="1">
      <alignment horizontal="center" vertical="top" wrapText="1"/>
    </xf>
    <xf numFmtId="0" fontId="10" fillId="2" borderId="26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5" fillId="0" borderId="6" xfId="0" applyFont="1" applyFill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10" fillId="2" borderId="10" xfId="0" applyNumberFormat="1" applyFont="1" applyFill="1" applyBorder="1" applyAlignment="1" applyProtection="1">
      <alignment horizontal="center" vertical="top" wrapText="1"/>
    </xf>
    <xf numFmtId="0" fontId="10" fillId="2" borderId="11" xfId="0" applyNumberFormat="1" applyFont="1" applyFill="1" applyBorder="1" applyAlignment="1" applyProtection="1">
      <alignment horizontal="center" vertical="top" wrapText="1"/>
    </xf>
    <xf numFmtId="0" fontId="10" fillId="2" borderId="12" xfId="0" applyNumberFormat="1" applyFont="1" applyFill="1" applyBorder="1" applyAlignment="1" applyProtection="1">
      <alignment horizontal="center" vertical="top" wrapText="1"/>
    </xf>
    <xf numFmtId="0" fontId="5" fillId="0" borderId="38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11" fillId="2" borderId="56" xfId="0" applyNumberFormat="1" applyFont="1" applyFill="1" applyBorder="1" applyAlignment="1" applyProtection="1">
      <alignment horizontal="left" vertical="top" wrapText="1"/>
    </xf>
    <xf numFmtId="0" fontId="11" fillId="2" borderId="11" xfId="0" applyNumberFormat="1" applyFont="1" applyFill="1" applyBorder="1" applyAlignment="1" applyProtection="1">
      <alignment horizontal="left" vertical="top" wrapText="1"/>
    </xf>
    <xf numFmtId="0" fontId="11" fillId="2" borderId="57" xfId="0" applyNumberFormat="1" applyFont="1" applyFill="1" applyBorder="1" applyAlignment="1" applyProtection="1">
      <alignment horizontal="left" vertical="top" wrapText="1"/>
    </xf>
    <xf numFmtId="0" fontId="11" fillId="2" borderId="42" xfId="0" applyNumberFormat="1" applyFont="1" applyFill="1" applyBorder="1" applyAlignment="1" applyProtection="1">
      <alignment horizontal="left" vertical="top" wrapText="1"/>
    </xf>
    <xf numFmtId="0" fontId="11" fillId="2" borderId="43" xfId="0" applyNumberFormat="1" applyFont="1" applyFill="1" applyBorder="1" applyAlignment="1" applyProtection="1">
      <alignment horizontal="left" vertical="top" wrapText="1"/>
    </xf>
    <xf numFmtId="0" fontId="11" fillId="2" borderId="44" xfId="0" applyNumberFormat="1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17" fillId="0" borderId="48" xfId="0" applyFont="1" applyFill="1" applyBorder="1" applyAlignment="1">
      <alignment horizontal="left" vertical="top" wrapText="1"/>
    </xf>
    <xf numFmtId="0" fontId="17" fillId="0" borderId="49" xfId="0" applyFont="1" applyFill="1" applyBorder="1" applyAlignment="1">
      <alignment horizontal="left" vertical="top" wrapText="1"/>
    </xf>
    <xf numFmtId="0" fontId="17" fillId="0" borderId="50" xfId="0" applyFont="1" applyFill="1" applyBorder="1" applyAlignment="1">
      <alignment horizontal="left" vertical="top" wrapText="1"/>
    </xf>
    <xf numFmtId="0" fontId="17" fillId="0" borderId="48" xfId="0" applyFont="1" applyFill="1" applyBorder="1" applyAlignment="1"/>
    <xf numFmtId="0" fontId="17" fillId="0" borderId="49" xfId="0" applyFont="1" applyFill="1" applyBorder="1" applyAlignment="1"/>
    <xf numFmtId="0" fontId="17" fillId="0" borderId="50" xfId="0" applyFont="1" applyFill="1" applyBorder="1" applyAlignment="1"/>
    <xf numFmtId="0" fontId="11" fillId="2" borderId="53" xfId="0" applyNumberFormat="1" applyFont="1" applyFill="1" applyBorder="1" applyAlignment="1" applyProtection="1">
      <alignment horizontal="left" vertical="top" wrapText="1"/>
    </xf>
    <xf numFmtId="0" fontId="11" fillId="2" borderId="54" xfId="0" applyNumberFormat="1" applyFont="1" applyFill="1" applyBorder="1" applyAlignment="1" applyProtection="1">
      <alignment horizontal="left" vertical="top" wrapText="1"/>
    </xf>
    <xf numFmtId="0" fontId="11" fillId="2" borderId="55" xfId="0" applyNumberFormat="1" applyFont="1" applyFill="1" applyBorder="1" applyAlignment="1" applyProtection="1">
      <alignment horizontal="left" vertical="top" wrapText="1"/>
    </xf>
    <xf numFmtId="0" fontId="13" fillId="2" borderId="35" xfId="0" applyNumberFormat="1" applyFont="1" applyFill="1" applyBorder="1" applyAlignment="1" applyProtection="1">
      <alignment horizontal="center" vertical="top" wrapText="1"/>
    </xf>
    <xf numFmtId="0" fontId="13" fillId="2" borderId="36" xfId="0" applyNumberFormat="1" applyFont="1" applyFill="1" applyBorder="1" applyAlignment="1" applyProtection="1">
      <alignment horizontal="center" vertical="top" wrapText="1"/>
    </xf>
    <xf numFmtId="0" fontId="13" fillId="2" borderId="37" xfId="0" applyNumberFormat="1" applyFont="1" applyFill="1" applyBorder="1" applyAlignment="1" applyProtection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A73" zoomScaleNormal="100" workbookViewId="0">
      <selection activeCell="A81" sqref="A81:XFD81"/>
    </sheetView>
  </sheetViews>
  <sheetFormatPr defaultRowHeight="15"/>
  <cols>
    <col min="6" max="6" width="15" customWidth="1"/>
    <col min="7" max="7" width="7.140625" customWidth="1"/>
    <col min="8" max="8" width="9.28515625" style="1" customWidth="1"/>
    <col min="9" max="9" width="7.28515625" style="1" customWidth="1"/>
    <col min="10" max="10" width="8.85546875" style="40"/>
  </cols>
  <sheetData>
    <row r="1" spans="1:10">
      <c r="H1" s="35"/>
      <c r="I1" s="35"/>
    </row>
    <row r="2" spans="1:10">
      <c r="A2" s="108" t="s">
        <v>162</v>
      </c>
      <c r="B2" s="108"/>
      <c r="C2" s="108"/>
      <c r="D2" s="108"/>
      <c r="E2" s="108"/>
      <c r="F2" s="108"/>
      <c r="G2" s="108"/>
      <c r="H2" s="108"/>
      <c r="I2" s="108"/>
    </row>
    <row r="3" spans="1:10">
      <c r="A3" s="109"/>
      <c r="B3" s="109"/>
      <c r="C3" s="109"/>
      <c r="D3" s="109"/>
      <c r="H3" s="35"/>
      <c r="I3" s="35"/>
    </row>
    <row r="4" spans="1:10" ht="25.5">
      <c r="A4" s="110" t="s">
        <v>94</v>
      </c>
      <c r="B4" s="110"/>
      <c r="C4" s="110"/>
      <c r="D4" s="110"/>
      <c r="E4" s="110"/>
      <c r="F4" s="110"/>
      <c r="G4" s="36" t="s">
        <v>1</v>
      </c>
      <c r="H4" s="37" t="s">
        <v>2</v>
      </c>
      <c r="I4" s="38" t="s">
        <v>3</v>
      </c>
    </row>
    <row r="5" spans="1:10" s="43" customFormat="1" ht="27.6" customHeight="1">
      <c r="A5" s="94" t="s">
        <v>36</v>
      </c>
      <c r="B5" s="95"/>
      <c r="C5" s="95"/>
      <c r="D5" s="95"/>
      <c r="E5" s="95"/>
      <c r="F5" s="96"/>
      <c r="G5" s="11">
        <v>1</v>
      </c>
      <c r="H5" s="2">
        <v>750</v>
      </c>
      <c r="I5" s="2">
        <f>G5*H5</f>
        <v>750</v>
      </c>
      <c r="J5" s="40"/>
    </row>
    <row r="6" spans="1:10" s="43" customFormat="1">
      <c r="A6" s="94" t="s">
        <v>37</v>
      </c>
      <c r="B6" s="95"/>
      <c r="C6" s="95"/>
      <c r="D6" s="95"/>
      <c r="E6" s="95"/>
      <c r="F6" s="96"/>
      <c r="G6" s="11">
        <v>1</v>
      </c>
      <c r="H6" s="2">
        <v>150</v>
      </c>
      <c r="I6" s="2">
        <f t="shared" ref="I6:I28" si="0">G6*H6</f>
        <v>150</v>
      </c>
      <c r="J6" s="40"/>
    </row>
    <row r="7" spans="1:10" s="43" customFormat="1" ht="41.45" customHeight="1">
      <c r="A7" s="86" t="s">
        <v>38</v>
      </c>
      <c r="B7" s="87"/>
      <c r="C7" s="87"/>
      <c r="D7" s="87"/>
      <c r="E7" s="87"/>
      <c r="F7" s="88"/>
      <c r="G7" s="39">
        <v>1</v>
      </c>
      <c r="H7" s="3">
        <v>850</v>
      </c>
      <c r="I7" s="2">
        <f t="shared" si="0"/>
        <v>850</v>
      </c>
      <c r="J7" s="40"/>
    </row>
    <row r="8" spans="1:10" s="43" customFormat="1" ht="42" customHeight="1">
      <c r="A8" s="89" t="s">
        <v>157</v>
      </c>
      <c r="B8" s="90"/>
      <c r="C8" s="90"/>
      <c r="D8" s="90"/>
      <c r="E8" s="90"/>
      <c r="F8" s="91"/>
      <c r="G8" s="32">
        <v>1</v>
      </c>
      <c r="H8" s="3">
        <v>2950</v>
      </c>
      <c r="I8" s="2">
        <f t="shared" si="0"/>
        <v>2950</v>
      </c>
      <c r="J8" s="40"/>
    </row>
    <row r="9" spans="1:10" s="43" customFormat="1" ht="51" customHeight="1">
      <c r="A9" s="97" t="s">
        <v>156</v>
      </c>
      <c r="B9" s="84"/>
      <c r="C9" s="84"/>
      <c r="D9" s="84"/>
      <c r="E9" s="84"/>
      <c r="F9" s="84"/>
      <c r="G9" s="4">
        <v>1</v>
      </c>
      <c r="H9" s="10">
        <v>650</v>
      </c>
      <c r="I9" s="2">
        <f t="shared" si="0"/>
        <v>650</v>
      </c>
      <c r="J9" s="40"/>
    </row>
    <row r="10" spans="1:10" s="43" customFormat="1" ht="16.899999999999999" customHeight="1">
      <c r="A10" s="157" t="s">
        <v>95</v>
      </c>
      <c r="B10" s="158"/>
      <c r="C10" s="158"/>
      <c r="D10" s="158"/>
      <c r="E10" s="158"/>
      <c r="F10" s="159"/>
      <c r="G10" s="8">
        <v>1</v>
      </c>
      <c r="H10" s="9">
        <v>450</v>
      </c>
      <c r="I10" s="2">
        <f t="shared" si="0"/>
        <v>450</v>
      </c>
      <c r="J10" s="40"/>
    </row>
    <row r="11" spans="1:10" s="52" customFormat="1" ht="80.45" customHeight="1">
      <c r="A11" s="97" t="s">
        <v>123</v>
      </c>
      <c r="B11" s="84"/>
      <c r="C11" s="84"/>
      <c r="D11" s="84"/>
      <c r="E11" s="84"/>
      <c r="F11" s="84"/>
      <c r="G11" s="4">
        <v>1</v>
      </c>
      <c r="H11" s="10">
        <v>400</v>
      </c>
      <c r="I11" s="2">
        <f t="shared" si="0"/>
        <v>400</v>
      </c>
      <c r="J11" s="40"/>
    </row>
    <row r="12" spans="1:10" s="56" customFormat="1" ht="41.25" customHeight="1">
      <c r="A12" s="78" t="s">
        <v>28</v>
      </c>
      <c r="B12" s="78"/>
      <c r="C12" s="78"/>
      <c r="D12" s="78"/>
      <c r="E12" s="78"/>
      <c r="F12" s="78"/>
      <c r="G12" s="17">
        <v>1</v>
      </c>
      <c r="H12" s="18">
        <v>250</v>
      </c>
      <c r="I12" s="19">
        <f t="shared" si="0"/>
        <v>250</v>
      </c>
    </row>
    <row r="13" spans="1:10" s="56" customFormat="1" ht="30" customHeight="1">
      <c r="A13" s="163" t="s">
        <v>152</v>
      </c>
      <c r="B13" s="164"/>
      <c r="C13" s="164"/>
      <c r="D13" s="164"/>
      <c r="E13" s="164"/>
      <c r="F13" s="165"/>
      <c r="G13" s="11">
        <v>1</v>
      </c>
      <c r="H13" s="2">
        <v>200</v>
      </c>
      <c r="I13" s="2">
        <f t="shared" si="0"/>
        <v>200</v>
      </c>
    </row>
    <row r="14" spans="1:10" s="43" customFormat="1" ht="42" customHeight="1">
      <c r="A14" s="148" t="s">
        <v>46</v>
      </c>
      <c r="B14" s="148"/>
      <c r="C14" s="148"/>
      <c r="D14" s="148"/>
      <c r="E14" s="148"/>
      <c r="F14" s="148"/>
      <c r="G14" s="33">
        <v>1</v>
      </c>
      <c r="H14" s="5">
        <v>250</v>
      </c>
      <c r="I14" s="2">
        <f t="shared" si="0"/>
        <v>250</v>
      </c>
      <c r="J14" s="40"/>
    </row>
    <row r="15" spans="1:10" s="43" customFormat="1" ht="19.899999999999999" customHeight="1">
      <c r="A15" s="110" t="s">
        <v>96</v>
      </c>
      <c r="B15" s="110"/>
      <c r="C15" s="110"/>
      <c r="D15" s="110"/>
      <c r="E15" s="110"/>
      <c r="F15" s="110"/>
      <c r="G15" s="33"/>
      <c r="H15" s="5"/>
      <c r="I15" s="2"/>
      <c r="J15" s="40"/>
    </row>
    <row r="16" spans="1:10" s="67" customFormat="1" ht="26.45" customHeight="1">
      <c r="A16" s="160" t="s">
        <v>22</v>
      </c>
      <c r="B16" s="161"/>
      <c r="C16" s="161"/>
      <c r="D16" s="161"/>
      <c r="E16" s="161"/>
      <c r="F16" s="162"/>
      <c r="G16" s="11">
        <v>1</v>
      </c>
      <c r="H16" s="2">
        <v>870</v>
      </c>
      <c r="I16" s="2">
        <f t="shared" si="0"/>
        <v>870</v>
      </c>
      <c r="J16" s="40"/>
    </row>
    <row r="17" spans="1:10" s="43" customFormat="1" ht="54" customHeight="1">
      <c r="A17" s="97" t="s">
        <v>39</v>
      </c>
      <c r="B17" s="84"/>
      <c r="C17" s="84"/>
      <c r="D17" s="84"/>
      <c r="E17" s="84"/>
      <c r="F17" s="84"/>
      <c r="G17" s="4">
        <v>1</v>
      </c>
      <c r="H17" s="10">
        <v>400</v>
      </c>
      <c r="I17" s="2">
        <f t="shared" si="0"/>
        <v>400</v>
      </c>
      <c r="J17" s="40"/>
    </row>
    <row r="18" spans="1:10" s="43" customFormat="1" ht="32.450000000000003" customHeight="1">
      <c r="A18" s="89" t="s">
        <v>40</v>
      </c>
      <c r="B18" s="90"/>
      <c r="C18" s="90"/>
      <c r="D18" s="90"/>
      <c r="E18" s="90"/>
      <c r="F18" s="91"/>
      <c r="G18" s="32">
        <v>1</v>
      </c>
      <c r="H18" s="3">
        <v>600</v>
      </c>
      <c r="I18" s="2">
        <f t="shared" si="0"/>
        <v>600</v>
      </c>
      <c r="J18" s="40"/>
    </row>
    <row r="19" spans="1:10" s="43" customFormat="1" ht="43.9" customHeight="1">
      <c r="A19" s="86" t="s">
        <v>150</v>
      </c>
      <c r="B19" s="87"/>
      <c r="C19" s="87"/>
      <c r="D19" s="87"/>
      <c r="E19" s="87"/>
      <c r="F19" s="88"/>
      <c r="G19" s="33">
        <v>1</v>
      </c>
      <c r="H19" s="5">
        <v>550</v>
      </c>
      <c r="I19" s="2">
        <f t="shared" si="0"/>
        <v>550</v>
      </c>
      <c r="J19" s="40"/>
    </row>
    <row r="20" spans="1:10" s="43" customFormat="1" ht="30" customHeight="1">
      <c r="A20" s="94" t="s">
        <v>23</v>
      </c>
      <c r="B20" s="95"/>
      <c r="C20" s="95"/>
      <c r="D20" s="95"/>
      <c r="E20" s="95"/>
      <c r="F20" s="96"/>
      <c r="G20" s="11">
        <v>1</v>
      </c>
      <c r="H20" s="2">
        <v>300</v>
      </c>
      <c r="I20" s="2">
        <f t="shared" si="0"/>
        <v>300</v>
      </c>
      <c r="J20" s="40"/>
    </row>
    <row r="21" spans="1:10" s="43" customFormat="1" ht="13.15" customHeight="1">
      <c r="A21" s="142" t="s">
        <v>97</v>
      </c>
      <c r="B21" s="143"/>
      <c r="C21" s="143"/>
      <c r="D21" s="143"/>
      <c r="E21" s="143"/>
      <c r="F21" s="144"/>
      <c r="G21" s="32"/>
      <c r="H21" s="3"/>
      <c r="I21" s="2">
        <f t="shared" si="0"/>
        <v>0</v>
      </c>
      <c r="J21" s="40"/>
    </row>
    <row r="22" spans="1:10" s="43" customFormat="1" ht="40.9" customHeight="1">
      <c r="A22" s="97" t="s">
        <v>41</v>
      </c>
      <c r="B22" s="84"/>
      <c r="C22" s="84"/>
      <c r="D22" s="84"/>
      <c r="E22" s="84"/>
      <c r="F22" s="84"/>
      <c r="G22" s="4">
        <v>1</v>
      </c>
      <c r="H22" s="10">
        <v>480</v>
      </c>
      <c r="I22" s="2">
        <f t="shared" si="0"/>
        <v>480</v>
      </c>
      <c r="J22" s="40"/>
    </row>
    <row r="23" spans="1:10" s="51" customFormat="1" ht="40.9" customHeight="1">
      <c r="A23" s="89" t="s">
        <v>42</v>
      </c>
      <c r="B23" s="90"/>
      <c r="C23" s="90"/>
      <c r="D23" s="90"/>
      <c r="E23" s="90"/>
      <c r="F23" s="91"/>
      <c r="G23" s="32">
        <v>1</v>
      </c>
      <c r="H23" s="3">
        <v>450</v>
      </c>
      <c r="I23" s="2">
        <f t="shared" si="0"/>
        <v>450</v>
      </c>
      <c r="J23" s="40"/>
    </row>
    <row r="24" spans="1:10" s="52" customFormat="1" ht="40.9" customHeight="1">
      <c r="A24" s="148" t="s">
        <v>122</v>
      </c>
      <c r="B24" s="98"/>
      <c r="C24" s="98"/>
      <c r="D24" s="98"/>
      <c r="E24" s="98"/>
      <c r="F24" s="98"/>
      <c r="G24" s="33">
        <v>1</v>
      </c>
      <c r="H24" s="5">
        <v>550</v>
      </c>
      <c r="I24" s="2">
        <f t="shared" si="0"/>
        <v>550</v>
      </c>
      <c r="J24" s="40"/>
    </row>
    <row r="25" spans="1:10" s="43" customFormat="1" ht="33.6" customHeight="1">
      <c r="A25" s="98" t="s">
        <v>21</v>
      </c>
      <c r="B25" s="98"/>
      <c r="C25" s="98"/>
      <c r="D25" s="98"/>
      <c r="E25" s="98"/>
      <c r="F25" s="98"/>
      <c r="G25" s="33">
        <v>1</v>
      </c>
      <c r="H25" s="5">
        <v>250</v>
      </c>
      <c r="I25" s="2">
        <f t="shared" si="0"/>
        <v>250</v>
      </c>
      <c r="J25" s="40"/>
    </row>
    <row r="26" spans="1:10" s="16" customFormat="1" ht="57.6" customHeight="1">
      <c r="A26" s="97" t="s">
        <v>43</v>
      </c>
      <c r="B26" s="84"/>
      <c r="C26" s="84"/>
      <c r="D26" s="84"/>
      <c r="E26" s="84"/>
      <c r="F26" s="84"/>
      <c r="G26" s="4">
        <v>1</v>
      </c>
      <c r="H26" s="10">
        <v>250</v>
      </c>
      <c r="I26" s="2">
        <f t="shared" si="0"/>
        <v>250</v>
      </c>
      <c r="J26" s="40"/>
    </row>
    <row r="27" spans="1:10" s="43" customFormat="1">
      <c r="A27" s="105" t="s">
        <v>45</v>
      </c>
      <c r="B27" s="106"/>
      <c r="C27" s="106"/>
      <c r="D27" s="106"/>
      <c r="E27" s="106"/>
      <c r="F27" s="107"/>
      <c r="G27" s="11">
        <v>1</v>
      </c>
      <c r="H27" s="2">
        <v>180</v>
      </c>
      <c r="I27" s="2">
        <f t="shared" si="0"/>
        <v>180</v>
      </c>
      <c r="J27" s="40"/>
    </row>
    <row r="28" spans="1:10" s="43" customFormat="1" ht="15.6" customHeight="1">
      <c r="A28" s="94" t="s">
        <v>44</v>
      </c>
      <c r="B28" s="95"/>
      <c r="C28" s="95"/>
      <c r="D28" s="95"/>
      <c r="E28" s="95"/>
      <c r="F28" s="96"/>
      <c r="G28" s="11">
        <v>1</v>
      </c>
      <c r="H28" s="2">
        <v>180</v>
      </c>
      <c r="I28" s="2">
        <f t="shared" si="0"/>
        <v>180</v>
      </c>
      <c r="J28" s="40"/>
    </row>
    <row r="29" spans="1:10" s="43" customFormat="1" ht="15.6" customHeight="1">
      <c r="A29" s="145" t="s">
        <v>0</v>
      </c>
      <c r="B29" s="146"/>
      <c r="C29" s="146"/>
      <c r="D29" s="146"/>
      <c r="E29" s="146"/>
      <c r="F29" s="146"/>
      <c r="G29" s="146"/>
      <c r="H29" s="146"/>
      <c r="I29" s="147"/>
      <c r="J29" s="40"/>
    </row>
    <row r="30" spans="1:10" s="68" customFormat="1" ht="28.5" customHeight="1">
      <c r="A30" s="78" t="s">
        <v>144</v>
      </c>
      <c r="B30" s="78"/>
      <c r="C30" s="78"/>
      <c r="D30" s="78"/>
      <c r="E30" s="78"/>
      <c r="F30" s="78"/>
      <c r="G30" s="17">
        <v>1</v>
      </c>
      <c r="H30" s="21">
        <v>550</v>
      </c>
      <c r="I30" s="22">
        <f>G30*H30</f>
        <v>550</v>
      </c>
    </row>
    <row r="31" spans="1:10" s="68" customFormat="1" ht="17.25" customHeight="1">
      <c r="A31" s="150" t="s">
        <v>153</v>
      </c>
      <c r="B31" s="150"/>
      <c r="C31" s="150"/>
      <c r="D31" s="150"/>
      <c r="E31" s="150"/>
      <c r="F31" s="150"/>
      <c r="G31" s="24">
        <v>1</v>
      </c>
      <c r="H31" s="25">
        <v>550</v>
      </c>
      <c r="I31" s="26">
        <f>G31*H31</f>
        <v>550</v>
      </c>
    </row>
    <row r="32" spans="1:10" s="43" customFormat="1" ht="15.6" customHeight="1">
      <c r="A32" s="94" t="s">
        <v>71</v>
      </c>
      <c r="B32" s="95"/>
      <c r="C32" s="95"/>
      <c r="D32" s="95"/>
      <c r="E32" s="95"/>
      <c r="F32" s="96"/>
      <c r="G32" s="11">
        <v>1</v>
      </c>
      <c r="H32" s="2">
        <v>330</v>
      </c>
      <c r="I32" s="31">
        <f>G32*H32</f>
        <v>330</v>
      </c>
      <c r="J32" s="40"/>
    </row>
    <row r="33" spans="1:10" s="43" customFormat="1" ht="15.6" customHeight="1">
      <c r="A33" s="94" t="s">
        <v>72</v>
      </c>
      <c r="B33" s="95"/>
      <c r="C33" s="95"/>
      <c r="D33" s="95"/>
      <c r="E33" s="95"/>
      <c r="F33" s="96"/>
      <c r="G33" s="11">
        <v>1</v>
      </c>
      <c r="H33" s="2">
        <v>330</v>
      </c>
      <c r="I33" s="31">
        <f>G33*H33</f>
        <v>330</v>
      </c>
      <c r="J33" s="40"/>
    </row>
    <row r="34" spans="1:10" s="43" customFormat="1" ht="15.6" customHeight="1">
      <c r="A34" s="154" t="s">
        <v>98</v>
      </c>
      <c r="B34" s="155"/>
      <c r="C34" s="155"/>
      <c r="D34" s="155"/>
      <c r="E34" s="155"/>
      <c r="F34" s="156"/>
      <c r="G34" s="44"/>
      <c r="H34" s="44"/>
      <c r="I34" s="44"/>
      <c r="J34" s="40"/>
    </row>
    <row r="35" spans="1:10" s="43" customFormat="1" ht="15.6" customHeight="1">
      <c r="A35" s="94" t="s">
        <v>74</v>
      </c>
      <c r="B35" s="95"/>
      <c r="C35" s="95"/>
      <c r="D35" s="95"/>
      <c r="E35" s="95"/>
      <c r="F35" s="96"/>
      <c r="G35" s="12">
        <v>1</v>
      </c>
      <c r="H35" s="2">
        <v>300</v>
      </c>
      <c r="I35" s="2">
        <f t="shared" ref="I35:I40" si="1">G35*H35</f>
        <v>300</v>
      </c>
      <c r="J35" s="40"/>
    </row>
    <row r="36" spans="1:10" s="43" customFormat="1" ht="16.899999999999999" customHeight="1">
      <c r="A36" s="94" t="s">
        <v>76</v>
      </c>
      <c r="B36" s="95"/>
      <c r="C36" s="95"/>
      <c r="D36" s="95"/>
      <c r="E36" s="95"/>
      <c r="F36" s="96"/>
      <c r="G36" s="12">
        <v>1</v>
      </c>
      <c r="H36" s="2">
        <v>300</v>
      </c>
      <c r="I36" s="2">
        <f t="shared" si="1"/>
        <v>300</v>
      </c>
      <c r="J36" s="40"/>
    </row>
    <row r="37" spans="1:10" s="66" customFormat="1" ht="15.6" customHeight="1">
      <c r="A37" s="94" t="s">
        <v>73</v>
      </c>
      <c r="B37" s="95"/>
      <c r="C37" s="95"/>
      <c r="D37" s="95"/>
      <c r="E37" s="95"/>
      <c r="F37" s="96"/>
      <c r="G37" s="12">
        <v>1</v>
      </c>
      <c r="H37" s="2">
        <v>350</v>
      </c>
      <c r="I37" s="2">
        <f>G37*H37</f>
        <v>350</v>
      </c>
      <c r="J37" s="40"/>
    </row>
    <row r="38" spans="1:10" s="66" customFormat="1" ht="12.6" customHeight="1">
      <c r="A38" s="94" t="s">
        <v>75</v>
      </c>
      <c r="B38" s="95"/>
      <c r="C38" s="95"/>
      <c r="D38" s="95"/>
      <c r="E38" s="95"/>
      <c r="F38" s="96"/>
      <c r="G38" s="28">
        <v>1</v>
      </c>
      <c r="H38" s="3">
        <v>250</v>
      </c>
      <c r="I38" s="2">
        <f t="shared" si="1"/>
        <v>250</v>
      </c>
      <c r="J38" s="40"/>
    </row>
    <row r="39" spans="1:10" s="43" customFormat="1" ht="12.6" customHeight="1">
      <c r="A39" s="94" t="s">
        <v>78</v>
      </c>
      <c r="B39" s="95"/>
      <c r="C39" s="95"/>
      <c r="D39" s="95"/>
      <c r="E39" s="95"/>
      <c r="F39" s="96"/>
      <c r="G39" s="12">
        <v>1</v>
      </c>
      <c r="H39" s="2">
        <v>120</v>
      </c>
      <c r="I39" s="2">
        <f t="shared" si="1"/>
        <v>120</v>
      </c>
      <c r="J39" s="40"/>
    </row>
    <row r="40" spans="1:10" s="43" customFormat="1" ht="12.6" customHeight="1">
      <c r="A40" s="94" t="s">
        <v>79</v>
      </c>
      <c r="B40" s="95"/>
      <c r="C40" s="95"/>
      <c r="D40" s="95"/>
      <c r="E40" s="95"/>
      <c r="F40" s="96"/>
      <c r="G40" s="12">
        <v>1</v>
      </c>
      <c r="H40" s="2">
        <v>120</v>
      </c>
      <c r="I40" s="2">
        <f t="shared" si="1"/>
        <v>120</v>
      </c>
      <c r="J40" s="40"/>
    </row>
    <row r="41" spans="1:10" s="43" customFormat="1" ht="12.6" customHeight="1">
      <c r="A41" s="154" t="s">
        <v>99</v>
      </c>
      <c r="B41" s="155"/>
      <c r="C41" s="169"/>
      <c r="D41" s="169"/>
      <c r="E41" s="169"/>
      <c r="F41" s="170"/>
      <c r="G41" s="45"/>
      <c r="H41" s="46"/>
      <c r="I41" s="2"/>
      <c r="J41" s="40"/>
    </row>
    <row r="42" spans="1:10" s="43" customFormat="1" ht="12.6" customHeight="1">
      <c r="A42" s="89" t="s">
        <v>126</v>
      </c>
      <c r="B42" s="90"/>
      <c r="C42" s="90"/>
      <c r="D42" s="90"/>
      <c r="E42" s="90"/>
      <c r="F42" s="91"/>
      <c r="G42" s="28">
        <v>1</v>
      </c>
      <c r="H42" s="3">
        <v>180</v>
      </c>
      <c r="I42" s="2">
        <f>G42*H42</f>
        <v>180</v>
      </c>
      <c r="J42" s="40"/>
    </row>
    <row r="43" spans="1:10" s="43" customFormat="1" ht="12.6" customHeight="1">
      <c r="A43" s="98" t="s">
        <v>127</v>
      </c>
      <c r="B43" s="98"/>
      <c r="C43" s="98"/>
      <c r="D43" s="98"/>
      <c r="E43" s="98"/>
      <c r="F43" s="98"/>
      <c r="G43" s="29">
        <v>1</v>
      </c>
      <c r="H43" s="5">
        <v>180</v>
      </c>
      <c r="I43" s="2">
        <f t="shared" ref="I43:I74" si="2">G43*H43</f>
        <v>180</v>
      </c>
      <c r="J43" s="40"/>
    </row>
    <row r="44" spans="1:10" s="43" customFormat="1" ht="12.6" customHeight="1">
      <c r="A44" s="149" t="s">
        <v>100</v>
      </c>
      <c r="B44" s="149"/>
      <c r="C44" s="149"/>
      <c r="D44" s="149"/>
      <c r="E44" s="149"/>
      <c r="F44" s="149"/>
      <c r="G44" s="29"/>
      <c r="H44" s="5"/>
      <c r="I44" s="2">
        <f t="shared" si="2"/>
        <v>0</v>
      </c>
      <c r="J44" s="40"/>
    </row>
    <row r="45" spans="1:10" s="43" customFormat="1" ht="27" customHeight="1">
      <c r="A45" s="94" t="s">
        <v>77</v>
      </c>
      <c r="B45" s="95"/>
      <c r="C45" s="95"/>
      <c r="D45" s="95"/>
      <c r="E45" s="95"/>
      <c r="F45" s="96"/>
      <c r="G45" s="12">
        <v>1</v>
      </c>
      <c r="H45" s="2">
        <v>2400</v>
      </c>
      <c r="I45" s="2">
        <f t="shared" si="2"/>
        <v>2400</v>
      </c>
      <c r="J45" s="40"/>
    </row>
    <row r="46" spans="1:10" s="43" customFormat="1" ht="25.15" customHeight="1">
      <c r="A46" s="94" t="s">
        <v>101</v>
      </c>
      <c r="B46" s="95"/>
      <c r="C46" s="95"/>
      <c r="D46" s="95"/>
      <c r="E46" s="95"/>
      <c r="F46" s="96"/>
      <c r="G46" s="12">
        <v>1</v>
      </c>
      <c r="H46" s="2">
        <v>1800</v>
      </c>
      <c r="I46" s="2">
        <f t="shared" si="2"/>
        <v>1800</v>
      </c>
      <c r="J46" s="40"/>
    </row>
    <row r="47" spans="1:10" s="43" customFormat="1" ht="27" customHeight="1">
      <c r="A47" s="89" t="s">
        <v>102</v>
      </c>
      <c r="B47" s="90"/>
      <c r="C47" s="90"/>
      <c r="D47" s="90"/>
      <c r="E47" s="90"/>
      <c r="F47" s="91"/>
      <c r="G47" s="28">
        <v>1</v>
      </c>
      <c r="H47" s="3">
        <v>1200</v>
      </c>
      <c r="I47" s="2">
        <f t="shared" si="2"/>
        <v>1200</v>
      </c>
      <c r="J47" s="40"/>
    </row>
    <row r="48" spans="1:10" s="43" customFormat="1" ht="15" customHeight="1">
      <c r="A48" s="149" t="s">
        <v>103</v>
      </c>
      <c r="B48" s="149"/>
      <c r="C48" s="149"/>
      <c r="D48" s="149"/>
      <c r="E48" s="149"/>
      <c r="F48" s="149"/>
      <c r="G48" s="29"/>
      <c r="H48" s="5"/>
      <c r="I48" s="2">
        <f t="shared" si="2"/>
        <v>0</v>
      </c>
      <c r="J48" s="40"/>
    </row>
    <row r="49" spans="1:10" s="51" customFormat="1" ht="25.9" customHeight="1">
      <c r="A49" s="105" t="s">
        <v>128</v>
      </c>
      <c r="B49" s="95"/>
      <c r="C49" s="95"/>
      <c r="D49" s="95"/>
      <c r="E49" s="95"/>
      <c r="F49" s="96"/>
      <c r="G49" s="12">
        <v>1</v>
      </c>
      <c r="H49" s="2">
        <v>200</v>
      </c>
      <c r="I49" s="2">
        <f t="shared" si="2"/>
        <v>200</v>
      </c>
      <c r="J49" s="40"/>
    </row>
    <row r="50" spans="1:10" s="43" customFormat="1" ht="13.9" customHeight="1">
      <c r="A50" s="89" t="s">
        <v>130</v>
      </c>
      <c r="B50" s="90"/>
      <c r="C50" s="90"/>
      <c r="D50" s="90"/>
      <c r="E50" s="90"/>
      <c r="F50" s="91"/>
      <c r="G50" s="28">
        <v>1</v>
      </c>
      <c r="H50" s="3">
        <v>180</v>
      </c>
      <c r="I50" s="2">
        <f t="shared" si="2"/>
        <v>180</v>
      </c>
      <c r="J50" s="40"/>
    </row>
    <row r="51" spans="1:10" s="43" customFormat="1" ht="15" customHeight="1">
      <c r="A51" s="98" t="s">
        <v>129</v>
      </c>
      <c r="B51" s="98"/>
      <c r="C51" s="98"/>
      <c r="D51" s="98"/>
      <c r="E51" s="98"/>
      <c r="F51" s="98"/>
      <c r="G51" s="29">
        <v>1</v>
      </c>
      <c r="H51" s="5">
        <v>180</v>
      </c>
      <c r="I51" s="2">
        <f t="shared" si="2"/>
        <v>180</v>
      </c>
      <c r="J51" s="40"/>
    </row>
    <row r="52" spans="1:10" s="51" customFormat="1" ht="15" customHeight="1">
      <c r="A52" s="149" t="s">
        <v>121</v>
      </c>
      <c r="B52" s="149"/>
      <c r="C52" s="149"/>
      <c r="D52" s="149"/>
      <c r="E52" s="149"/>
      <c r="F52" s="149"/>
      <c r="G52" s="29"/>
      <c r="H52" s="5"/>
      <c r="I52" s="2">
        <f t="shared" si="2"/>
        <v>0</v>
      </c>
      <c r="J52" s="40"/>
    </row>
    <row r="53" spans="1:10" s="51" customFormat="1" ht="26.45" customHeight="1">
      <c r="A53" s="94" t="s">
        <v>124</v>
      </c>
      <c r="B53" s="95"/>
      <c r="C53" s="95"/>
      <c r="D53" s="95"/>
      <c r="E53" s="95"/>
      <c r="F53" s="96"/>
      <c r="G53" s="11">
        <v>1</v>
      </c>
      <c r="H53" s="2">
        <v>450</v>
      </c>
      <c r="I53" s="2">
        <f t="shared" si="2"/>
        <v>450</v>
      </c>
      <c r="J53" s="40"/>
    </row>
    <row r="54" spans="1:10" s="51" customFormat="1" ht="27" customHeight="1">
      <c r="A54" s="89" t="s">
        <v>125</v>
      </c>
      <c r="B54" s="90"/>
      <c r="C54" s="90"/>
      <c r="D54" s="90"/>
      <c r="E54" s="90"/>
      <c r="F54" s="91"/>
      <c r="G54" s="32">
        <v>1</v>
      </c>
      <c r="H54" s="3">
        <v>400</v>
      </c>
      <c r="I54" s="2">
        <f t="shared" si="2"/>
        <v>400</v>
      </c>
      <c r="J54" s="40"/>
    </row>
    <row r="55" spans="1:10" s="43" customFormat="1" ht="15" customHeight="1">
      <c r="A55" s="149" t="s">
        <v>104</v>
      </c>
      <c r="B55" s="149"/>
      <c r="C55" s="149"/>
      <c r="D55" s="149"/>
      <c r="E55" s="149"/>
      <c r="F55" s="149"/>
      <c r="G55" s="29"/>
      <c r="H55" s="5"/>
      <c r="I55" s="2">
        <f t="shared" si="2"/>
        <v>0</v>
      </c>
      <c r="J55" s="40"/>
    </row>
    <row r="56" spans="1:10" s="43" customFormat="1" ht="42" customHeight="1">
      <c r="A56" s="166" t="s">
        <v>47</v>
      </c>
      <c r="B56" s="167"/>
      <c r="C56" s="167"/>
      <c r="D56" s="167"/>
      <c r="E56" s="167"/>
      <c r="F56" s="168"/>
      <c r="G56" s="7">
        <v>1</v>
      </c>
      <c r="H56" s="3">
        <v>450</v>
      </c>
      <c r="I56" s="2">
        <f t="shared" si="2"/>
        <v>450</v>
      </c>
      <c r="J56" s="40"/>
    </row>
    <row r="57" spans="1:10" s="68" customFormat="1" ht="33" customHeight="1">
      <c r="A57" s="82" t="s">
        <v>149</v>
      </c>
      <c r="B57" s="79"/>
      <c r="C57" s="79"/>
      <c r="D57" s="79"/>
      <c r="E57" s="79"/>
      <c r="F57" s="80"/>
      <c r="G57" s="20">
        <v>1</v>
      </c>
      <c r="H57" s="23">
        <v>550</v>
      </c>
      <c r="I57" s="23">
        <f>G57*H57</f>
        <v>550</v>
      </c>
    </row>
    <row r="58" spans="1:10" s="68" customFormat="1" ht="26.25" customHeight="1">
      <c r="A58" s="82" t="s">
        <v>147</v>
      </c>
      <c r="B58" s="79"/>
      <c r="C58" s="79"/>
      <c r="D58" s="79"/>
      <c r="E58" s="79"/>
      <c r="F58" s="80"/>
      <c r="G58" s="20">
        <v>1</v>
      </c>
      <c r="H58" s="23">
        <v>350</v>
      </c>
      <c r="I58" s="23">
        <f>G58*H58</f>
        <v>350</v>
      </c>
    </row>
    <row r="59" spans="1:10" s="68" customFormat="1" ht="30" customHeight="1">
      <c r="A59" s="82" t="s">
        <v>148</v>
      </c>
      <c r="B59" s="79"/>
      <c r="C59" s="79"/>
      <c r="D59" s="79"/>
      <c r="E59" s="79"/>
      <c r="F59" s="80"/>
      <c r="G59" s="20">
        <v>1</v>
      </c>
      <c r="H59" s="23">
        <v>480</v>
      </c>
      <c r="I59" s="23">
        <f>G59*H59</f>
        <v>480</v>
      </c>
    </row>
    <row r="60" spans="1:10" s="43" customFormat="1" ht="40.15" customHeight="1">
      <c r="A60" s="171" t="s">
        <v>48</v>
      </c>
      <c r="B60" s="172"/>
      <c r="C60" s="172"/>
      <c r="D60" s="172"/>
      <c r="E60" s="172"/>
      <c r="F60" s="172"/>
      <c r="G60" s="7">
        <v>1</v>
      </c>
      <c r="H60" s="3">
        <v>390</v>
      </c>
      <c r="I60" s="2">
        <f t="shared" si="2"/>
        <v>390</v>
      </c>
      <c r="J60" s="40"/>
    </row>
    <row r="61" spans="1:10" s="43" customFormat="1" ht="52.9" customHeight="1">
      <c r="A61" s="94" t="s">
        <v>113</v>
      </c>
      <c r="B61" s="95"/>
      <c r="C61" s="95"/>
      <c r="D61" s="95"/>
      <c r="E61" s="95"/>
      <c r="F61" s="96"/>
      <c r="G61" s="11">
        <v>1</v>
      </c>
      <c r="H61" s="2">
        <v>390</v>
      </c>
      <c r="I61" s="2">
        <f t="shared" si="2"/>
        <v>390</v>
      </c>
      <c r="J61" s="40"/>
    </row>
    <row r="62" spans="1:10" s="51" customFormat="1" ht="52.9" customHeight="1">
      <c r="A62" s="94" t="s">
        <v>112</v>
      </c>
      <c r="B62" s="95"/>
      <c r="C62" s="95"/>
      <c r="D62" s="95"/>
      <c r="E62" s="95"/>
      <c r="F62" s="96"/>
      <c r="G62" s="39">
        <v>1</v>
      </c>
      <c r="H62" s="3">
        <v>480</v>
      </c>
      <c r="I62" s="2">
        <f t="shared" si="2"/>
        <v>480</v>
      </c>
      <c r="J62" s="40"/>
    </row>
    <row r="63" spans="1:10" s="43" customFormat="1" ht="43.15" customHeight="1">
      <c r="A63" s="173" t="s">
        <v>158</v>
      </c>
      <c r="B63" s="174"/>
      <c r="C63" s="174"/>
      <c r="D63" s="174"/>
      <c r="E63" s="174"/>
      <c r="F63" s="175"/>
      <c r="G63" s="47">
        <v>1</v>
      </c>
      <c r="H63" s="3">
        <v>350</v>
      </c>
      <c r="I63" s="2">
        <f t="shared" si="2"/>
        <v>350</v>
      </c>
      <c r="J63" s="40"/>
    </row>
    <row r="64" spans="1:10" s="43" customFormat="1" ht="19.899999999999999" customHeight="1">
      <c r="A64" s="149" t="s">
        <v>105</v>
      </c>
      <c r="B64" s="149"/>
      <c r="C64" s="149"/>
      <c r="D64" s="149"/>
      <c r="E64" s="149"/>
      <c r="F64" s="149"/>
      <c r="G64" s="7"/>
      <c r="H64" s="5"/>
      <c r="I64" s="2">
        <f t="shared" si="2"/>
        <v>0</v>
      </c>
      <c r="J64" s="40"/>
    </row>
    <row r="65" spans="1:10" s="43" customFormat="1" ht="41.45" customHeight="1">
      <c r="A65" s="98" t="s">
        <v>154</v>
      </c>
      <c r="B65" s="98"/>
      <c r="C65" s="98"/>
      <c r="D65" s="98"/>
      <c r="E65" s="98"/>
      <c r="F65" s="98"/>
      <c r="G65" s="33">
        <v>1</v>
      </c>
      <c r="H65" s="5">
        <v>450</v>
      </c>
      <c r="I65" s="2">
        <f t="shared" si="2"/>
        <v>450</v>
      </c>
      <c r="J65" s="40"/>
    </row>
    <row r="66" spans="1:10" s="43" customFormat="1" ht="31.15" customHeight="1">
      <c r="A66" s="135" t="s">
        <v>108</v>
      </c>
      <c r="B66" s="136"/>
      <c r="C66" s="136"/>
      <c r="D66" s="136"/>
      <c r="E66" s="136"/>
      <c r="F66" s="137"/>
      <c r="G66" s="7">
        <v>1</v>
      </c>
      <c r="H66" s="5">
        <v>450</v>
      </c>
      <c r="I66" s="2">
        <f t="shared" si="2"/>
        <v>450</v>
      </c>
      <c r="J66" s="40"/>
    </row>
    <row r="67" spans="1:10" s="43" customFormat="1" ht="43.15" customHeight="1">
      <c r="A67" s="98" t="s">
        <v>49</v>
      </c>
      <c r="B67" s="98"/>
      <c r="C67" s="98"/>
      <c r="D67" s="98"/>
      <c r="E67" s="98"/>
      <c r="F67" s="98"/>
      <c r="G67" s="33">
        <v>1</v>
      </c>
      <c r="H67" s="5">
        <v>400</v>
      </c>
      <c r="I67" s="2">
        <f t="shared" si="2"/>
        <v>400</v>
      </c>
      <c r="J67" s="40"/>
    </row>
    <row r="68" spans="1:10" s="43" customFormat="1" ht="53.45" customHeight="1">
      <c r="A68" s="89" t="s">
        <v>51</v>
      </c>
      <c r="B68" s="90"/>
      <c r="C68" s="90"/>
      <c r="D68" s="90"/>
      <c r="E68" s="90"/>
      <c r="F68" s="91"/>
      <c r="G68" s="32">
        <v>1</v>
      </c>
      <c r="H68" s="3">
        <v>390</v>
      </c>
      <c r="I68" s="2">
        <f t="shared" si="2"/>
        <v>390</v>
      </c>
      <c r="J68" s="40"/>
    </row>
    <row r="69" spans="1:10" s="43" customFormat="1" ht="43.15" customHeight="1">
      <c r="A69" s="98" t="s">
        <v>114</v>
      </c>
      <c r="B69" s="98"/>
      <c r="C69" s="98"/>
      <c r="D69" s="98"/>
      <c r="E69" s="98"/>
      <c r="F69" s="98"/>
      <c r="G69" s="33">
        <v>1</v>
      </c>
      <c r="H69" s="5">
        <v>350</v>
      </c>
      <c r="I69" s="2">
        <f t="shared" si="2"/>
        <v>350</v>
      </c>
      <c r="J69" s="40"/>
    </row>
    <row r="70" spans="1:10" s="43" customFormat="1" ht="43.15" customHeight="1">
      <c r="A70" s="105" t="s">
        <v>115</v>
      </c>
      <c r="B70" s="106"/>
      <c r="C70" s="106"/>
      <c r="D70" s="106"/>
      <c r="E70" s="106"/>
      <c r="F70" s="107"/>
      <c r="G70" s="11">
        <v>1</v>
      </c>
      <c r="H70" s="41">
        <v>350</v>
      </c>
      <c r="I70" s="2">
        <f t="shared" si="2"/>
        <v>350</v>
      </c>
      <c r="J70" s="40"/>
    </row>
    <row r="71" spans="1:10" s="43" customFormat="1" ht="27" customHeight="1">
      <c r="A71" s="98" t="s">
        <v>50</v>
      </c>
      <c r="B71" s="98"/>
      <c r="C71" s="98"/>
      <c r="D71" s="98"/>
      <c r="E71" s="98"/>
      <c r="F71" s="98"/>
      <c r="G71" s="33">
        <v>1</v>
      </c>
      <c r="H71" s="5">
        <v>330</v>
      </c>
      <c r="I71" s="2">
        <f t="shared" si="2"/>
        <v>330</v>
      </c>
      <c r="J71" s="40"/>
    </row>
    <row r="72" spans="1:10" s="43" customFormat="1" ht="11.45" customHeight="1">
      <c r="A72" s="149" t="s">
        <v>106</v>
      </c>
      <c r="B72" s="149"/>
      <c r="C72" s="149"/>
      <c r="D72" s="149"/>
      <c r="E72" s="149"/>
      <c r="F72" s="149"/>
      <c r="G72" s="33"/>
      <c r="H72" s="5"/>
      <c r="I72" s="2">
        <f t="shared" si="2"/>
        <v>0</v>
      </c>
      <c r="J72" s="40"/>
    </row>
    <row r="73" spans="1:10" s="43" customFormat="1" ht="42.75" customHeight="1">
      <c r="A73" s="97" t="s">
        <v>87</v>
      </c>
      <c r="B73" s="97"/>
      <c r="C73" s="97"/>
      <c r="D73" s="97"/>
      <c r="E73" s="97"/>
      <c r="F73" s="97"/>
      <c r="G73" s="7">
        <v>1</v>
      </c>
      <c r="H73" s="5">
        <v>290</v>
      </c>
      <c r="I73" s="2">
        <f t="shared" si="2"/>
        <v>290</v>
      </c>
      <c r="J73" s="40"/>
    </row>
    <row r="74" spans="1:10" s="43" customFormat="1" ht="45.6" customHeight="1">
      <c r="A74" s="114" t="s">
        <v>107</v>
      </c>
      <c r="B74" s="97"/>
      <c r="C74" s="97"/>
      <c r="D74" s="97"/>
      <c r="E74" s="97"/>
      <c r="F74" s="97"/>
      <c r="G74" s="7">
        <v>1</v>
      </c>
      <c r="H74" s="5">
        <v>250</v>
      </c>
      <c r="I74" s="2">
        <f t="shared" si="2"/>
        <v>250</v>
      </c>
      <c r="J74" s="40"/>
    </row>
    <row r="75" spans="1:10" s="34" customFormat="1" ht="18" customHeight="1">
      <c r="A75" s="115" t="s">
        <v>109</v>
      </c>
      <c r="B75" s="116"/>
      <c r="C75" s="116"/>
      <c r="D75" s="116"/>
      <c r="E75" s="116"/>
      <c r="F75" s="116"/>
      <c r="G75" s="116"/>
      <c r="H75" s="116"/>
      <c r="I75" s="117"/>
      <c r="J75" s="40"/>
    </row>
    <row r="76" spans="1:10" s="34" customFormat="1" ht="46.15" customHeight="1">
      <c r="A76" s="94" t="s">
        <v>31</v>
      </c>
      <c r="B76" s="95"/>
      <c r="C76" s="95"/>
      <c r="D76" s="95"/>
      <c r="E76" s="95"/>
      <c r="F76" s="96"/>
      <c r="G76" s="11">
        <v>1</v>
      </c>
      <c r="H76" s="2">
        <v>250</v>
      </c>
      <c r="I76" s="2">
        <f t="shared" ref="I76:I81" si="3">G76*H76</f>
        <v>250</v>
      </c>
      <c r="J76" s="40"/>
    </row>
    <row r="77" spans="1:10" s="34" customFormat="1" ht="18" customHeight="1">
      <c r="A77" s="105" t="s">
        <v>30</v>
      </c>
      <c r="B77" s="95"/>
      <c r="C77" s="95"/>
      <c r="D77" s="95"/>
      <c r="E77" s="95"/>
      <c r="F77" s="96"/>
      <c r="G77" s="11">
        <v>1</v>
      </c>
      <c r="H77" s="2">
        <v>250</v>
      </c>
      <c r="I77" s="2">
        <f t="shared" si="3"/>
        <v>250</v>
      </c>
      <c r="J77" s="40"/>
    </row>
    <row r="78" spans="1:10" s="34" customFormat="1" ht="54.75" customHeight="1">
      <c r="A78" s="94" t="s">
        <v>32</v>
      </c>
      <c r="B78" s="95"/>
      <c r="C78" s="95"/>
      <c r="D78" s="95"/>
      <c r="E78" s="95"/>
      <c r="F78" s="96"/>
      <c r="G78" s="11">
        <v>1</v>
      </c>
      <c r="H78" s="2">
        <v>350</v>
      </c>
      <c r="I78" s="2">
        <f t="shared" si="3"/>
        <v>350</v>
      </c>
      <c r="J78" s="40"/>
    </row>
    <row r="79" spans="1:10" s="34" customFormat="1" ht="40.9" customHeight="1">
      <c r="A79" s="94" t="s">
        <v>33</v>
      </c>
      <c r="B79" s="95"/>
      <c r="C79" s="95"/>
      <c r="D79" s="95"/>
      <c r="E79" s="95"/>
      <c r="F79" s="96"/>
      <c r="G79" s="11">
        <v>1</v>
      </c>
      <c r="H79" s="2">
        <v>250</v>
      </c>
      <c r="I79" s="2">
        <f t="shared" si="3"/>
        <v>250</v>
      </c>
      <c r="J79" s="40"/>
    </row>
    <row r="80" spans="1:10" s="34" customFormat="1" ht="38.25" customHeight="1">
      <c r="A80" s="94" t="s">
        <v>34</v>
      </c>
      <c r="B80" s="95"/>
      <c r="C80" s="95"/>
      <c r="D80" s="95"/>
      <c r="E80" s="95"/>
      <c r="F80" s="96"/>
      <c r="G80" s="11">
        <v>1</v>
      </c>
      <c r="H80" s="2">
        <v>250</v>
      </c>
      <c r="I80" s="2">
        <f t="shared" si="3"/>
        <v>250</v>
      </c>
      <c r="J80" s="40"/>
    </row>
    <row r="81" spans="1:12" s="34" customFormat="1" ht="17.45" customHeight="1">
      <c r="A81" s="89" t="s">
        <v>35</v>
      </c>
      <c r="B81" s="90"/>
      <c r="C81" s="90"/>
      <c r="D81" s="90"/>
      <c r="E81" s="90"/>
      <c r="F81" s="91"/>
      <c r="G81" s="48">
        <v>1</v>
      </c>
      <c r="H81" s="49">
        <v>100</v>
      </c>
      <c r="I81" s="2">
        <f t="shared" si="3"/>
        <v>100</v>
      </c>
      <c r="J81" s="40"/>
    </row>
    <row r="82" spans="1:12" s="43" customFormat="1" ht="17.45" customHeight="1">
      <c r="A82" s="185" t="s">
        <v>110</v>
      </c>
      <c r="B82" s="186"/>
      <c r="C82" s="186"/>
      <c r="D82" s="186"/>
      <c r="E82" s="186"/>
      <c r="F82" s="186"/>
      <c r="G82" s="186"/>
      <c r="H82" s="186"/>
      <c r="I82" s="187"/>
      <c r="J82" s="40"/>
    </row>
    <row r="83" spans="1:12" s="43" customFormat="1" ht="30" customHeight="1">
      <c r="A83" s="148" t="s">
        <v>116</v>
      </c>
      <c r="B83" s="148"/>
      <c r="C83" s="148"/>
      <c r="D83" s="148"/>
      <c r="E83" s="148"/>
      <c r="F83" s="148"/>
      <c r="G83" s="29">
        <v>1</v>
      </c>
      <c r="H83" s="5">
        <v>6500</v>
      </c>
      <c r="I83" s="5">
        <f t="shared" ref="I83:I90" si="4">G83*H83</f>
        <v>6500</v>
      </c>
      <c r="J83" s="40"/>
      <c r="K83" s="40"/>
      <c r="L83" s="40"/>
    </row>
    <row r="84" spans="1:12" s="43" customFormat="1" ht="40.9" customHeight="1">
      <c r="A84" s="98" t="s">
        <v>117</v>
      </c>
      <c r="B84" s="98"/>
      <c r="C84" s="98"/>
      <c r="D84" s="98"/>
      <c r="E84" s="98"/>
      <c r="F84" s="98"/>
      <c r="G84" s="29">
        <v>1</v>
      </c>
      <c r="H84" s="5">
        <v>4000</v>
      </c>
      <c r="I84" s="5">
        <f t="shared" si="4"/>
        <v>4000</v>
      </c>
      <c r="J84" s="40"/>
      <c r="K84" s="40"/>
      <c r="L84" s="40"/>
    </row>
    <row r="85" spans="1:12" s="76" customFormat="1" ht="18" customHeight="1">
      <c r="A85" s="148" t="s">
        <v>161</v>
      </c>
      <c r="B85" s="98"/>
      <c r="C85" s="98"/>
      <c r="D85" s="98"/>
      <c r="E85" s="98"/>
      <c r="F85" s="98"/>
      <c r="G85" s="29">
        <v>1</v>
      </c>
      <c r="H85" s="5">
        <v>4000</v>
      </c>
      <c r="I85" s="5">
        <f t="shared" ref="I85" si="5">G85*H85</f>
        <v>4000</v>
      </c>
      <c r="J85" s="40"/>
      <c r="K85" s="40"/>
      <c r="L85" s="40"/>
    </row>
    <row r="86" spans="1:12" s="43" customFormat="1" ht="39.6" customHeight="1">
      <c r="A86" s="98" t="s">
        <v>118</v>
      </c>
      <c r="B86" s="98"/>
      <c r="C86" s="98"/>
      <c r="D86" s="98"/>
      <c r="E86" s="98"/>
      <c r="F86" s="98"/>
      <c r="G86" s="29">
        <v>1</v>
      </c>
      <c r="H86" s="5">
        <v>3500</v>
      </c>
      <c r="I86" s="5">
        <f t="shared" si="4"/>
        <v>3500</v>
      </c>
      <c r="J86" s="40"/>
      <c r="K86" s="40"/>
      <c r="L86" s="40"/>
    </row>
    <row r="87" spans="1:12" s="43" customFormat="1" ht="41.45" customHeight="1">
      <c r="A87" s="126" t="s">
        <v>119</v>
      </c>
      <c r="B87" s="127"/>
      <c r="C87" s="127"/>
      <c r="D87" s="127"/>
      <c r="E87" s="127"/>
      <c r="F87" s="128"/>
      <c r="G87" s="30">
        <v>1</v>
      </c>
      <c r="H87" s="31">
        <v>2500</v>
      </c>
      <c r="I87" s="5">
        <f t="shared" si="4"/>
        <v>2500</v>
      </c>
      <c r="J87" s="40"/>
      <c r="K87" s="40"/>
      <c r="L87" s="40"/>
    </row>
    <row r="88" spans="1:12" s="43" customFormat="1" ht="43.9" customHeight="1">
      <c r="A88" s="105" t="s">
        <v>111</v>
      </c>
      <c r="B88" s="106"/>
      <c r="C88" s="106"/>
      <c r="D88" s="106"/>
      <c r="E88" s="106"/>
      <c r="F88" s="107"/>
      <c r="G88" s="12">
        <v>1</v>
      </c>
      <c r="H88" s="2">
        <v>3000</v>
      </c>
      <c r="I88" s="5">
        <f t="shared" si="4"/>
        <v>3000</v>
      </c>
      <c r="J88" s="40"/>
      <c r="K88" s="40"/>
      <c r="L88" s="40"/>
    </row>
    <row r="89" spans="1:12" s="76" customFormat="1" ht="18.75" customHeight="1">
      <c r="A89" s="86" t="s">
        <v>160</v>
      </c>
      <c r="B89" s="90"/>
      <c r="C89" s="90"/>
      <c r="D89" s="90"/>
      <c r="E89" s="90"/>
      <c r="F89" s="91"/>
      <c r="G89" s="28">
        <v>1</v>
      </c>
      <c r="H89" s="3">
        <v>4500</v>
      </c>
      <c r="I89" s="5">
        <f t="shared" ref="I89" si="6">G89*H89</f>
        <v>4500</v>
      </c>
      <c r="J89" s="40"/>
      <c r="K89" s="40"/>
      <c r="L89" s="40"/>
    </row>
    <row r="90" spans="1:12" s="43" customFormat="1" ht="27.6" customHeight="1">
      <c r="A90" s="89" t="s">
        <v>120</v>
      </c>
      <c r="B90" s="90"/>
      <c r="C90" s="90"/>
      <c r="D90" s="90"/>
      <c r="E90" s="90"/>
      <c r="F90" s="91"/>
      <c r="G90" s="28">
        <v>1</v>
      </c>
      <c r="H90" s="3">
        <v>3500</v>
      </c>
      <c r="I90" s="5">
        <f t="shared" si="4"/>
        <v>3500</v>
      </c>
      <c r="J90" s="40"/>
      <c r="K90" s="40"/>
      <c r="L90" s="40"/>
    </row>
    <row r="91" spans="1:12" s="43" customFormat="1" ht="17.45" customHeight="1">
      <c r="A91" s="151" t="s">
        <v>133</v>
      </c>
      <c r="B91" s="152"/>
      <c r="C91" s="152"/>
      <c r="D91" s="152"/>
      <c r="E91" s="152"/>
      <c r="F91" s="152"/>
      <c r="G91" s="152"/>
      <c r="H91" s="152"/>
      <c r="I91" s="153"/>
      <c r="J91" s="40"/>
    </row>
    <row r="92" spans="1:12" s="43" customFormat="1" ht="34.15" customHeight="1">
      <c r="A92" s="94" t="s">
        <v>86</v>
      </c>
      <c r="B92" s="95"/>
      <c r="C92" s="95"/>
      <c r="D92" s="95"/>
      <c r="E92" s="95"/>
      <c r="F92" s="96"/>
      <c r="G92" s="12">
        <v>1</v>
      </c>
      <c r="H92" s="2">
        <v>650</v>
      </c>
      <c r="I92" s="2">
        <f>G92*H92</f>
        <v>650</v>
      </c>
      <c r="J92" s="40"/>
    </row>
    <row r="93" spans="1:12" s="52" customFormat="1" ht="34.15" customHeight="1">
      <c r="A93" s="94" t="s">
        <v>91</v>
      </c>
      <c r="B93" s="95"/>
      <c r="C93" s="95"/>
      <c r="D93" s="95"/>
      <c r="E93" s="95"/>
      <c r="F93" s="96"/>
      <c r="G93" s="12">
        <v>1</v>
      </c>
      <c r="H93" s="2">
        <v>650</v>
      </c>
      <c r="I93" s="2">
        <f t="shared" ref="I93:I104" si="7">G93*H93</f>
        <v>650</v>
      </c>
      <c r="J93" s="40"/>
    </row>
    <row r="94" spans="1:12" s="52" customFormat="1" ht="34.15" customHeight="1">
      <c r="A94" s="98" t="s">
        <v>90</v>
      </c>
      <c r="B94" s="98"/>
      <c r="C94" s="98"/>
      <c r="D94" s="98"/>
      <c r="E94" s="98"/>
      <c r="F94" s="98"/>
      <c r="G94" s="29">
        <v>1</v>
      </c>
      <c r="H94" s="5">
        <v>650</v>
      </c>
      <c r="I94" s="2">
        <f t="shared" si="7"/>
        <v>650</v>
      </c>
      <c r="J94" s="40"/>
    </row>
    <row r="95" spans="1:12" s="52" customFormat="1" ht="34.15" customHeight="1">
      <c r="A95" s="98" t="s">
        <v>89</v>
      </c>
      <c r="B95" s="98"/>
      <c r="C95" s="98"/>
      <c r="D95" s="98"/>
      <c r="E95" s="98"/>
      <c r="F95" s="98"/>
      <c r="G95" s="29">
        <v>1</v>
      </c>
      <c r="H95" s="5">
        <v>650</v>
      </c>
      <c r="I95" s="2">
        <f t="shared" si="7"/>
        <v>650</v>
      </c>
      <c r="J95" s="40"/>
    </row>
    <row r="96" spans="1:12" s="72" customFormat="1" ht="28.9" customHeight="1">
      <c r="A96" s="86" t="s">
        <v>134</v>
      </c>
      <c r="B96" s="90"/>
      <c r="C96" s="90"/>
      <c r="D96" s="90"/>
      <c r="E96" s="90"/>
      <c r="F96" s="91"/>
      <c r="G96" s="28">
        <v>1</v>
      </c>
      <c r="H96" s="3">
        <v>550</v>
      </c>
      <c r="I96" s="2">
        <f>G96*H96</f>
        <v>550</v>
      </c>
      <c r="J96" s="40"/>
    </row>
    <row r="97" spans="1:10" s="75" customFormat="1" ht="28.9" customHeight="1">
      <c r="A97" s="99" t="s">
        <v>159</v>
      </c>
      <c r="B97" s="100"/>
      <c r="C97" s="100"/>
      <c r="D97" s="100"/>
      <c r="E97" s="100"/>
      <c r="F97" s="101"/>
      <c r="G97" s="29">
        <v>1</v>
      </c>
      <c r="H97" s="5">
        <v>550</v>
      </c>
      <c r="I97" s="2">
        <f t="shared" ref="I97" si="8">G97*H97</f>
        <v>550</v>
      </c>
      <c r="J97" s="40"/>
    </row>
    <row r="98" spans="1:10" s="52" customFormat="1" ht="28.9" customHeight="1">
      <c r="A98" s="99" t="s">
        <v>131</v>
      </c>
      <c r="B98" s="100"/>
      <c r="C98" s="100"/>
      <c r="D98" s="100"/>
      <c r="E98" s="100"/>
      <c r="F98" s="101"/>
      <c r="G98" s="29">
        <v>1</v>
      </c>
      <c r="H98" s="5">
        <v>550</v>
      </c>
      <c r="I98" s="2">
        <f t="shared" si="7"/>
        <v>550</v>
      </c>
      <c r="J98" s="40"/>
    </row>
    <row r="99" spans="1:10" s="43" customFormat="1" ht="27.75" customHeight="1">
      <c r="A99" s="97" t="s">
        <v>88</v>
      </c>
      <c r="B99" s="97"/>
      <c r="C99" s="97"/>
      <c r="D99" s="97"/>
      <c r="E99" s="97"/>
      <c r="F99" s="97"/>
      <c r="G99" s="4">
        <v>1</v>
      </c>
      <c r="H99" s="5">
        <v>450</v>
      </c>
      <c r="I99" s="2">
        <f t="shared" si="7"/>
        <v>450</v>
      </c>
      <c r="J99" s="40"/>
    </row>
    <row r="100" spans="1:10" s="52" customFormat="1" ht="25.9" customHeight="1">
      <c r="A100" s="98" t="s">
        <v>92</v>
      </c>
      <c r="B100" s="98"/>
      <c r="C100" s="98"/>
      <c r="D100" s="98"/>
      <c r="E100" s="98"/>
      <c r="F100" s="98"/>
      <c r="G100" s="29">
        <v>1</v>
      </c>
      <c r="H100" s="5">
        <v>450</v>
      </c>
      <c r="I100" s="2">
        <f t="shared" si="7"/>
        <v>450</v>
      </c>
      <c r="J100" s="40"/>
    </row>
    <row r="101" spans="1:10" s="43" customFormat="1" ht="13.9" customHeight="1">
      <c r="A101" s="119" t="s">
        <v>132</v>
      </c>
      <c r="B101" s="120"/>
      <c r="C101" s="120"/>
      <c r="D101" s="120"/>
      <c r="E101" s="120"/>
      <c r="F101" s="121"/>
      <c r="G101" s="50"/>
      <c r="H101" s="50"/>
      <c r="I101" s="2"/>
      <c r="J101" s="40"/>
    </row>
    <row r="102" spans="1:10" s="14" customFormat="1" ht="62.45" customHeight="1">
      <c r="A102" s="85" t="s">
        <v>143</v>
      </c>
      <c r="B102" s="92"/>
      <c r="C102" s="92"/>
      <c r="D102" s="92"/>
      <c r="E102" s="92"/>
      <c r="F102" s="93"/>
      <c r="G102" s="69">
        <v>1</v>
      </c>
      <c r="H102" s="70">
        <v>2500</v>
      </c>
      <c r="I102" s="21">
        <f t="shared" si="7"/>
        <v>2500</v>
      </c>
      <c r="J102" s="71"/>
    </row>
    <row r="103" spans="1:10" s="14" customFormat="1" ht="25.9" customHeight="1">
      <c r="A103" s="77" t="s">
        <v>155</v>
      </c>
      <c r="B103" s="77"/>
      <c r="C103" s="77"/>
      <c r="D103" s="77"/>
      <c r="E103" s="77"/>
      <c r="F103" s="77"/>
      <c r="G103" s="69">
        <v>1</v>
      </c>
      <c r="H103" s="70">
        <v>1150</v>
      </c>
      <c r="I103" s="21">
        <f t="shared" si="7"/>
        <v>1150</v>
      </c>
      <c r="J103" s="71"/>
    </row>
    <row r="104" spans="1:10" s="52" customFormat="1" ht="19.149999999999999" customHeight="1">
      <c r="A104" s="135" t="s">
        <v>93</v>
      </c>
      <c r="B104" s="136"/>
      <c r="C104" s="136"/>
      <c r="D104" s="136"/>
      <c r="E104" s="136"/>
      <c r="F104" s="137"/>
      <c r="G104" s="4">
        <v>1</v>
      </c>
      <c r="H104" s="5">
        <v>750</v>
      </c>
      <c r="I104" s="2">
        <f t="shared" si="7"/>
        <v>750</v>
      </c>
      <c r="J104" s="40"/>
    </row>
    <row r="105" spans="1:10" ht="15" customHeight="1">
      <c r="A105" s="191" t="s">
        <v>4</v>
      </c>
      <c r="B105" s="191"/>
      <c r="C105" s="191"/>
      <c r="D105" s="191"/>
      <c r="E105" s="191"/>
      <c r="F105" s="191"/>
      <c r="G105" s="191"/>
      <c r="H105" s="191"/>
      <c r="I105" s="191"/>
    </row>
    <row r="106" spans="1:10" s="68" customFormat="1" ht="29.25" customHeight="1">
      <c r="A106" s="81" t="s">
        <v>145</v>
      </c>
      <c r="B106" s="78"/>
      <c r="C106" s="78"/>
      <c r="D106" s="78"/>
      <c r="E106" s="78"/>
      <c r="F106" s="78"/>
      <c r="G106" s="17">
        <v>1</v>
      </c>
      <c r="H106" s="21">
        <v>200</v>
      </c>
      <c r="I106" s="22">
        <f>G106*H106</f>
        <v>200</v>
      </c>
    </row>
    <row r="107" spans="1:10" s="68" customFormat="1" ht="16.5" customHeight="1">
      <c r="A107" s="81" t="s">
        <v>146</v>
      </c>
      <c r="B107" s="78"/>
      <c r="C107" s="78"/>
      <c r="D107" s="78"/>
      <c r="E107" s="78"/>
      <c r="F107" s="78"/>
      <c r="G107" s="17">
        <v>1</v>
      </c>
      <c r="H107" s="21">
        <v>150</v>
      </c>
      <c r="I107" s="22">
        <f>G107*H107</f>
        <v>150</v>
      </c>
    </row>
    <row r="108" spans="1:10" s="43" customFormat="1" ht="15" customHeight="1">
      <c r="A108" s="132" t="s">
        <v>81</v>
      </c>
      <c r="B108" s="133"/>
      <c r="C108" s="133"/>
      <c r="D108" s="133"/>
      <c r="E108" s="133"/>
      <c r="F108" s="134"/>
      <c r="G108" s="12">
        <v>1</v>
      </c>
      <c r="H108" s="2">
        <v>120</v>
      </c>
      <c r="I108" s="2">
        <f t="shared" ref="I108:I113" si="9">G108*H108</f>
        <v>120</v>
      </c>
      <c r="J108" s="40"/>
    </row>
    <row r="109" spans="1:10" s="43" customFormat="1" ht="15" customHeight="1">
      <c r="A109" s="132" t="s">
        <v>82</v>
      </c>
      <c r="B109" s="133"/>
      <c r="C109" s="133"/>
      <c r="D109" s="133"/>
      <c r="E109" s="133"/>
      <c r="F109" s="134"/>
      <c r="G109" s="12">
        <v>1</v>
      </c>
      <c r="H109" s="2">
        <v>120</v>
      </c>
      <c r="I109" s="2">
        <f t="shared" si="9"/>
        <v>120</v>
      </c>
      <c r="J109" s="40"/>
    </row>
    <row r="110" spans="1:10" s="43" customFormat="1" ht="15" customHeight="1">
      <c r="A110" s="132" t="s">
        <v>84</v>
      </c>
      <c r="B110" s="133"/>
      <c r="C110" s="133"/>
      <c r="D110" s="133"/>
      <c r="E110" s="133"/>
      <c r="F110" s="134"/>
      <c r="G110" s="12">
        <v>1</v>
      </c>
      <c r="H110" s="2">
        <v>120</v>
      </c>
      <c r="I110" s="2">
        <f t="shared" si="9"/>
        <v>120</v>
      </c>
      <c r="J110" s="40"/>
    </row>
    <row r="111" spans="1:10" s="43" customFormat="1" ht="15" customHeight="1">
      <c r="A111" s="132" t="s">
        <v>85</v>
      </c>
      <c r="B111" s="133"/>
      <c r="C111" s="133"/>
      <c r="D111" s="133"/>
      <c r="E111" s="133"/>
      <c r="F111" s="134"/>
      <c r="G111" s="12">
        <v>1</v>
      </c>
      <c r="H111" s="2">
        <v>120</v>
      </c>
      <c r="I111" s="2">
        <f t="shared" si="9"/>
        <v>120</v>
      </c>
      <c r="J111" s="40"/>
    </row>
    <row r="112" spans="1:10">
      <c r="A112" s="111" t="s">
        <v>80</v>
      </c>
      <c r="B112" s="112"/>
      <c r="C112" s="112"/>
      <c r="D112" s="112"/>
      <c r="E112" s="112"/>
      <c r="F112" s="113"/>
      <c r="G112" s="30">
        <v>1</v>
      </c>
      <c r="H112" s="31">
        <v>100</v>
      </c>
      <c r="I112" s="2">
        <f t="shared" si="9"/>
        <v>100</v>
      </c>
    </row>
    <row r="113" spans="1:10">
      <c r="A113" s="132" t="s">
        <v>83</v>
      </c>
      <c r="B113" s="133"/>
      <c r="C113" s="133"/>
      <c r="D113" s="133"/>
      <c r="E113" s="133"/>
      <c r="F113" s="134"/>
      <c r="G113" s="12">
        <v>1</v>
      </c>
      <c r="H113" s="2">
        <v>100</v>
      </c>
      <c r="I113" s="2">
        <f t="shared" si="9"/>
        <v>100</v>
      </c>
    </row>
    <row r="114" spans="1:10" s="27" customFormat="1" ht="9" customHeight="1">
      <c r="A114" s="188"/>
      <c r="B114" s="189"/>
      <c r="C114" s="189"/>
      <c r="D114" s="189"/>
      <c r="E114" s="189"/>
      <c r="F114" s="190"/>
      <c r="G114" s="4"/>
      <c r="H114" s="5"/>
      <c r="I114" s="6"/>
      <c r="J114" s="40"/>
    </row>
    <row r="115" spans="1:10" ht="15" customHeight="1">
      <c r="A115" s="138" t="s">
        <v>5</v>
      </c>
      <c r="B115" s="139"/>
      <c r="C115" s="139"/>
      <c r="D115" s="139"/>
      <c r="E115" s="139"/>
      <c r="F115" s="139"/>
      <c r="G115" s="139"/>
      <c r="H115" s="139"/>
      <c r="I115" s="140"/>
    </row>
    <row r="116" spans="1:10">
      <c r="A116" s="94" t="s">
        <v>52</v>
      </c>
      <c r="B116" s="95"/>
      <c r="C116" s="95"/>
      <c r="D116" s="95"/>
      <c r="E116" s="95"/>
      <c r="F116" s="96"/>
      <c r="G116" s="12">
        <v>1</v>
      </c>
      <c r="H116" s="2">
        <v>150</v>
      </c>
      <c r="I116" s="2">
        <f>G116*H116</f>
        <v>150</v>
      </c>
    </row>
    <row r="117" spans="1:10">
      <c r="A117" s="94" t="s">
        <v>53</v>
      </c>
      <c r="B117" s="95"/>
      <c r="C117" s="95"/>
      <c r="D117" s="95"/>
      <c r="E117" s="95"/>
      <c r="F117" s="96"/>
      <c r="G117" s="12">
        <v>1</v>
      </c>
      <c r="H117" s="2">
        <v>150</v>
      </c>
      <c r="I117" s="2">
        <f t="shared" ref="I117:I134" si="10">G117*H117</f>
        <v>150</v>
      </c>
    </row>
    <row r="118" spans="1:10">
      <c r="A118" s="94" t="s">
        <v>54</v>
      </c>
      <c r="B118" s="95"/>
      <c r="C118" s="95"/>
      <c r="D118" s="95"/>
      <c r="E118" s="95"/>
      <c r="F118" s="96"/>
      <c r="G118" s="12">
        <v>1</v>
      </c>
      <c r="H118" s="2">
        <v>500</v>
      </c>
      <c r="I118" s="2">
        <f t="shared" si="10"/>
        <v>500</v>
      </c>
    </row>
    <row r="119" spans="1:10" ht="59.25" customHeight="1">
      <c r="A119" s="94" t="s">
        <v>24</v>
      </c>
      <c r="B119" s="95"/>
      <c r="C119" s="95"/>
      <c r="D119" s="95"/>
      <c r="E119" s="95"/>
      <c r="F119" s="96"/>
      <c r="G119" s="12">
        <v>1</v>
      </c>
      <c r="H119" s="2">
        <v>2200</v>
      </c>
      <c r="I119" s="2">
        <f t="shared" si="10"/>
        <v>2200</v>
      </c>
    </row>
    <row r="120" spans="1:10" ht="32.25" customHeight="1">
      <c r="A120" s="94" t="s">
        <v>25</v>
      </c>
      <c r="B120" s="95"/>
      <c r="C120" s="95"/>
      <c r="D120" s="95"/>
      <c r="E120" s="95"/>
      <c r="F120" s="96"/>
      <c r="G120" s="12">
        <v>1</v>
      </c>
      <c r="H120" s="2">
        <v>1500</v>
      </c>
      <c r="I120" s="2">
        <f t="shared" si="10"/>
        <v>1500</v>
      </c>
    </row>
    <row r="121" spans="1:10" s="15" customFormat="1" ht="16.5" customHeight="1">
      <c r="A121" s="86" t="s">
        <v>27</v>
      </c>
      <c r="B121" s="90"/>
      <c r="C121" s="90"/>
      <c r="D121" s="90"/>
      <c r="E121" s="90"/>
      <c r="F121" s="91"/>
      <c r="G121" s="28">
        <v>1</v>
      </c>
      <c r="H121" s="3">
        <v>1200</v>
      </c>
      <c r="I121" s="2">
        <f t="shared" si="10"/>
        <v>1200</v>
      </c>
      <c r="J121" s="40"/>
    </row>
    <row r="122" spans="1:10" ht="21.75" customHeight="1">
      <c r="A122" s="98" t="s">
        <v>55</v>
      </c>
      <c r="B122" s="98"/>
      <c r="C122" s="98"/>
      <c r="D122" s="98"/>
      <c r="E122" s="98"/>
      <c r="F122" s="98"/>
      <c r="G122" s="29">
        <v>1</v>
      </c>
      <c r="H122" s="5">
        <v>600</v>
      </c>
      <c r="I122" s="2">
        <f t="shared" si="10"/>
        <v>600</v>
      </c>
    </row>
    <row r="123" spans="1:10" s="34" customFormat="1" ht="21.75" customHeight="1">
      <c r="A123" s="98" t="s">
        <v>56</v>
      </c>
      <c r="B123" s="98"/>
      <c r="C123" s="98"/>
      <c r="D123" s="98"/>
      <c r="E123" s="98"/>
      <c r="F123" s="98"/>
      <c r="G123" s="29">
        <v>1</v>
      </c>
      <c r="H123" s="5">
        <v>40</v>
      </c>
      <c r="I123" s="2">
        <f t="shared" si="10"/>
        <v>40</v>
      </c>
      <c r="J123" s="40"/>
    </row>
    <row r="124" spans="1:10" s="34" customFormat="1" ht="21.75" customHeight="1">
      <c r="A124" s="98" t="s">
        <v>57</v>
      </c>
      <c r="B124" s="98"/>
      <c r="C124" s="98"/>
      <c r="D124" s="98"/>
      <c r="E124" s="98"/>
      <c r="F124" s="98"/>
      <c r="G124" s="29">
        <v>1</v>
      </c>
      <c r="H124" s="5">
        <v>40</v>
      </c>
      <c r="I124" s="2">
        <f t="shared" si="10"/>
        <v>40</v>
      </c>
      <c r="J124" s="40"/>
    </row>
    <row r="125" spans="1:10" s="34" customFormat="1" ht="21.75" customHeight="1">
      <c r="A125" s="98" t="s">
        <v>58</v>
      </c>
      <c r="B125" s="98"/>
      <c r="C125" s="98"/>
      <c r="D125" s="98"/>
      <c r="E125" s="98"/>
      <c r="F125" s="98"/>
      <c r="G125" s="29">
        <v>1</v>
      </c>
      <c r="H125" s="5">
        <v>40</v>
      </c>
      <c r="I125" s="2">
        <f t="shared" si="10"/>
        <v>40</v>
      </c>
      <c r="J125" s="40"/>
    </row>
    <row r="126" spans="1:10" s="34" customFormat="1" ht="21.75" customHeight="1">
      <c r="A126" s="98" t="s">
        <v>59</v>
      </c>
      <c r="B126" s="98"/>
      <c r="C126" s="98"/>
      <c r="D126" s="98"/>
      <c r="E126" s="98"/>
      <c r="F126" s="98"/>
      <c r="G126" s="29">
        <v>1</v>
      </c>
      <c r="H126" s="5">
        <v>40</v>
      </c>
      <c r="I126" s="2">
        <f t="shared" si="10"/>
        <v>40</v>
      </c>
      <c r="J126" s="40"/>
    </row>
    <row r="127" spans="1:10" s="34" customFormat="1" ht="21.75" customHeight="1">
      <c r="A127" s="98" t="s">
        <v>60</v>
      </c>
      <c r="B127" s="98"/>
      <c r="C127" s="98"/>
      <c r="D127" s="98"/>
      <c r="E127" s="98"/>
      <c r="F127" s="98"/>
      <c r="G127" s="29">
        <v>1</v>
      </c>
      <c r="H127" s="5">
        <v>40</v>
      </c>
      <c r="I127" s="2">
        <f t="shared" si="10"/>
        <v>40</v>
      </c>
      <c r="J127" s="40"/>
    </row>
    <row r="128" spans="1:10" s="34" customFormat="1" ht="21.75" customHeight="1">
      <c r="A128" s="98" t="s">
        <v>61</v>
      </c>
      <c r="B128" s="98"/>
      <c r="C128" s="98"/>
      <c r="D128" s="98"/>
      <c r="E128" s="98"/>
      <c r="F128" s="98"/>
      <c r="G128" s="29">
        <v>1</v>
      </c>
      <c r="H128" s="5">
        <v>75</v>
      </c>
      <c r="I128" s="2">
        <f t="shared" si="10"/>
        <v>75</v>
      </c>
      <c r="J128" s="40"/>
    </row>
    <row r="129" spans="1:10" s="34" customFormat="1" ht="21.75" customHeight="1">
      <c r="A129" s="98" t="s">
        <v>62</v>
      </c>
      <c r="B129" s="98"/>
      <c r="C129" s="98"/>
      <c r="D129" s="98"/>
      <c r="E129" s="98"/>
      <c r="F129" s="98"/>
      <c r="G129" s="29">
        <v>1</v>
      </c>
      <c r="H129" s="5">
        <v>75</v>
      </c>
      <c r="I129" s="2">
        <f t="shared" si="10"/>
        <v>75</v>
      </c>
      <c r="J129" s="40"/>
    </row>
    <row r="130" spans="1:10" s="34" customFormat="1" ht="21.75" customHeight="1">
      <c r="A130" s="98" t="s">
        <v>63</v>
      </c>
      <c r="B130" s="98"/>
      <c r="C130" s="98"/>
      <c r="D130" s="98"/>
      <c r="E130" s="98"/>
      <c r="F130" s="98"/>
      <c r="G130" s="29">
        <v>1</v>
      </c>
      <c r="H130" s="5">
        <v>60</v>
      </c>
      <c r="I130" s="2">
        <f t="shared" si="10"/>
        <v>60</v>
      </c>
      <c r="J130" s="40"/>
    </row>
    <row r="131" spans="1:10" s="34" customFormat="1" ht="21.75" customHeight="1">
      <c r="A131" s="98" t="s">
        <v>64</v>
      </c>
      <c r="B131" s="98"/>
      <c r="C131" s="98"/>
      <c r="D131" s="98"/>
      <c r="E131" s="98"/>
      <c r="F131" s="98"/>
      <c r="G131" s="29">
        <v>1</v>
      </c>
      <c r="H131" s="5">
        <v>40</v>
      </c>
      <c r="I131" s="2">
        <f t="shared" si="10"/>
        <v>40</v>
      </c>
      <c r="J131" s="40"/>
    </row>
    <row r="132" spans="1:10" s="34" customFormat="1" ht="21.75" customHeight="1">
      <c r="A132" s="98" t="s">
        <v>65</v>
      </c>
      <c r="B132" s="98"/>
      <c r="C132" s="98"/>
      <c r="D132" s="98"/>
      <c r="E132" s="98"/>
      <c r="F132" s="98"/>
      <c r="G132" s="29">
        <v>1</v>
      </c>
      <c r="H132" s="5">
        <v>40</v>
      </c>
      <c r="I132" s="2">
        <f t="shared" si="10"/>
        <v>40</v>
      </c>
      <c r="J132" s="40"/>
    </row>
    <row r="133" spans="1:10" s="34" customFormat="1" ht="34.15" customHeight="1">
      <c r="A133" s="98" t="s">
        <v>66</v>
      </c>
      <c r="B133" s="98"/>
      <c r="C133" s="98"/>
      <c r="D133" s="98"/>
      <c r="E133" s="98"/>
      <c r="F133" s="98"/>
      <c r="G133" s="29">
        <v>1</v>
      </c>
      <c r="H133" s="5">
        <v>240</v>
      </c>
      <c r="I133" s="2">
        <f t="shared" si="10"/>
        <v>240</v>
      </c>
      <c r="J133" s="40"/>
    </row>
    <row r="134" spans="1:10" s="34" customFormat="1" ht="31.15" customHeight="1">
      <c r="A134" s="98" t="s">
        <v>67</v>
      </c>
      <c r="B134" s="98"/>
      <c r="C134" s="98"/>
      <c r="D134" s="98"/>
      <c r="E134" s="98"/>
      <c r="F134" s="98"/>
      <c r="G134" s="29">
        <v>1</v>
      </c>
      <c r="H134" s="5">
        <v>180</v>
      </c>
      <c r="I134" s="2">
        <f t="shared" si="10"/>
        <v>180</v>
      </c>
      <c r="J134" s="40"/>
    </row>
    <row r="135" spans="1:10" s="52" customFormat="1" ht="31.15" customHeight="1">
      <c r="A135" s="53"/>
      <c r="B135" s="53"/>
      <c r="C135" s="53"/>
      <c r="D135" s="53"/>
      <c r="E135" s="53"/>
      <c r="F135" s="53"/>
      <c r="G135" s="55"/>
      <c r="H135" s="54"/>
      <c r="I135" s="54"/>
      <c r="J135" s="40"/>
    </row>
    <row r="136" spans="1:10">
      <c r="A136" s="141" t="s">
        <v>6</v>
      </c>
      <c r="B136" s="141"/>
      <c r="C136" s="141"/>
      <c r="D136" s="141"/>
      <c r="E136" s="141"/>
      <c r="F136" s="141"/>
      <c r="G136" s="141"/>
      <c r="H136" s="141"/>
      <c r="I136" s="141"/>
    </row>
    <row r="137" spans="1:10">
      <c r="A137" s="126" t="s">
        <v>7</v>
      </c>
      <c r="B137" s="127"/>
      <c r="C137" s="127"/>
      <c r="D137" s="127"/>
      <c r="E137" s="127"/>
      <c r="F137" s="128"/>
      <c r="G137" s="30">
        <v>1</v>
      </c>
      <c r="H137" s="31">
        <v>65</v>
      </c>
      <c r="I137" s="31">
        <f>G137*H137</f>
        <v>65</v>
      </c>
    </row>
    <row r="138" spans="1:10">
      <c r="A138" s="94" t="s">
        <v>29</v>
      </c>
      <c r="B138" s="95"/>
      <c r="C138" s="95"/>
      <c r="D138" s="95"/>
      <c r="E138" s="95"/>
      <c r="F138" s="96"/>
      <c r="G138" s="12">
        <v>1</v>
      </c>
      <c r="H138" s="2">
        <v>65</v>
      </c>
      <c r="I138" s="31">
        <f t="shared" ref="I138:I155" si="11">G138*H138</f>
        <v>65</v>
      </c>
    </row>
    <row r="139" spans="1:10">
      <c r="A139" s="94" t="s">
        <v>8</v>
      </c>
      <c r="B139" s="95"/>
      <c r="C139" s="95"/>
      <c r="D139" s="95"/>
      <c r="E139" s="95"/>
      <c r="F139" s="96"/>
      <c r="G139" s="12">
        <v>1</v>
      </c>
      <c r="H139" s="2">
        <v>200</v>
      </c>
      <c r="I139" s="31">
        <f t="shared" si="11"/>
        <v>200</v>
      </c>
    </row>
    <row r="140" spans="1:10" ht="14.25" customHeight="1">
      <c r="A140" s="129" t="s">
        <v>9</v>
      </c>
      <c r="B140" s="130"/>
      <c r="C140" s="130"/>
      <c r="D140" s="130"/>
      <c r="E140" s="130"/>
      <c r="F140" s="131"/>
      <c r="G140" s="28"/>
      <c r="H140" s="3"/>
      <c r="I140" s="31">
        <f t="shared" si="11"/>
        <v>0</v>
      </c>
    </row>
    <row r="141" spans="1:10">
      <c r="A141" s="98" t="s">
        <v>10</v>
      </c>
      <c r="B141" s="98"/>
      <c r="C141" s="98"/>
      <c r="D141" s="98"/>
      <c r="E141" s="98"/>
      <c r="F141" s="98"/>
      <c r="G141" s="29">
        <v>1</v>
      </c>
      <c r="H141" s="5">
        <v>750</v>
      </c>
      <c r="I141" s="31">
        <f t="shared" si="11"/>
        <v>750</v>
      </c>
    </row>
    <row r="142" spans="1:10">
      <c r="A142" s="98" t="s">
        <v>11</v>
      </c>
      <c r="B142" s="98"/>
      <c r="C142" s="98"/>
      <c r="D142" s="98"/>
      <c r="E142" s="98"/>
      <c r="F142" s="98"/>
      <c r="G142" s="29">
        <v>1</v>
      </c>
      <c r="H142" s="5">
        <v>250</v>
      </c>
      <c r="I142" s="31">
        <f t="shared" si="11"/>
        <v>250</v>
      </c>
    </row>
    <row r="143" spans="1:10" s="74" customFormat="1">
      <c r="A143" s="82" t="s">
        <v>20</v>
      </c>
      <c r="B143" s="79"/>
      <c r="C143" s="79"/>
      <c r="D143" s="79"/>
      <c r="E143" s="79"/>
      <c r="F143" s="83"/>
      <c r="G143" s="17">
        <v>1</v>
      </c>
      <c r="H143" s="21">
        <v>500</v>
      </c>
      <c r="I143" s="22">
        <f t="shared" si="11"/>
        <v>500</v>
      </c>
    </row>
    <row r="144" spans="1:10">
      <c r="A144" s="98" t="s">
        <v>12</v>
      </c>
      <c r="B144" s="98"/>
      <c r="C144" s="98"/>
      <c r="D144" s="98"/>
      <c r="E144" s="98"/>
      <c r="F144" s="98"/>
      <c r="G144" s="29">
        <v>1</v>
      </c>
      <c r="H144" s="5">
        <v>600</v>
      </c>
      <c r="I144" s="31">
        <f t="shared" si="11"/>
        <v>600</v>
      </c>
    </row>
    <row r="145" spans="1:10">
      <c r="A145" s="125" t="s">
        <v>13</v>
      </c>
      <c r="B145" s="125"/>
      <c r="C145" s="125"/>
      <c r="D145" s="125"/>
      <c r="E145" s="125"/>
      <c r="F145" s="125"/>
      <c r="G145" s="29">
        <v>1</v>
      </c>
      <c r="H145" s="5">
        <v>400</v>
      </c>
      <c r="I145" s="31">
        <f t="shared" si="11"/>
        <v>400</v>
      </c>
    </row>
    <row r="146" spans="1:10">
      <c r="A146" s="125" t="s">
        <v>14</v>
      </c>
      <c r="B146" s="125"/>
      <c r="C146" s="125"/>
      <c r="D146" s="125"/>
      <c r="E146" s="125"/>
      <c r="F146" s="125"/>
      <c r="G146" s="29">
        <v>1</v>
      </c>
      <c r="H146" s="5">
        <v>400</v>
      </c>
      <c r="I146" s="31">
        <f t="shared" si="11"/>
        <v>400</v>
      </c>
    </row>
    <row r="147" spans="1:10">
      <c r="A147" s="125" t="s">
        <v>15</v>
      </c>
      <c r="B147" s="125"/>
      <c r="C147" s="125"/>
      <c r="D147" s="125"/>
      <c r="E147" s="125"/>
      <c r="F147" s="125"/>
      <c r="G147" s="29">
        <v>1</v>
      </c>
      <c r="H147" s="5">
        <v>600</v>
      </c>
      <c r="I147" s="31">
        <f t="shared" si="11"/>
        <v>600</v>
      </c>
    </row>
    <row r="148" spans="1:10">
      <c r="A148" s="125" t="s">
        <v>16</v>
      </c>
      <c r="B148" s="125"/>
      <c r="C148" s="125"/>
      <c r="D148" s="125"/>
      <c r="E148" s="125"/>
      <c r="F148" s="125"/>
      <c r="G148" s="29">
        <v>1</v>
      </c>
      <c r="H148" s="5">
        <v>500</v>
      </c>
      <c r="I148" s="31">
        <f t="shared" si="11"/>
        <v>500</v>
      </c>
    </row>
    <row r="149" spans="1:10">
      <c r="A149" s="118" t="s">
        <v>19</v>
      </c>
      <c r="B149" s="118"/>
      <c r="C149" s="118"/>
      <c r="D149" s="118"/>
      <c r="E149" s="118"/>
      <c r="F149" s="118"/>
      <c r="G149" s="29">
        <v>1</v>
      </c>
      <c r="H149" s="5">
        <v>350</v>
      </c>
      <c r="I149" s="31">
        <f t="shared" si="11"/>
        <v>350</v>
      </c>
    </row>
    <row r="150" spans="1:10">
      <c r="A150" s="125" t="s">
        <v>17</v>
      </c>
      <c r="B150" s="125"/>
      <c r="C150" s="125"/>
      <c r="D150" s="125"/>
      <c r="E150" s="125"/>
      <c r="F150" s="125"/>
      <c r="G150" s="29">
        <v>1</v>
      </c>
      <c r="H150" s="5">
        <v>500</v>
      </c>
      <c r="I150" s="31">
        <f t="shared" si="11"/>
        <v>500</v>
      </c>
    </row>
    <row r="151" spans="1:10">
      <c r="A151" s="125" t="s">
        <v>18</v>
      </c>
      <c r="B151" s="125"/>
      <c r="C151" s="125"/>
      <c r="D151" s="125"/>
      <c r="E151" s="125"/>
      <c r="F151" s="125"/>
      <c r="G151" s="29">
        <v>1</v>
      </c>
      <c r="H151" s="5">
        <v>550</v>
      </c>
      <c r="I151" s="31">
        <f t="shared" si="11"/>
        <v>550</v>
      </c>
    </row>
    <row r="152" spans="1:10">
      <c r="A152" s="118" t="s">
        <v>141</v>
      </c>
      <c r="B152" s="118"/>
      <c r="C152" s="118"/>
      <c r="D152" s="118"/>
      <c r="E152" s="118"/>
      <c r="F152" s="118"/>
      <c r="G152" s="29">
        <v>1</v>
      </c>
      <c r="H152" s="5">
        <v>1500</v>
      </c>
      <c r="I152" s="31">
        <f t="shared" si="11"/>
        <v>1500</v>
      </c>
    </row>
    <row r="153" spans="1:10">
      <c r="A153" s="122" t="s">
        <v>68</v>
      </c>
      <c r="B153" s="123"/>
      <c r="C153" s="123"/>
      <c r="D153" s="123"/>
      <c r="E153" s="123"/>
      <c r="F153" s="124"/>
      <c r="G153" s="29">
        <v>1</v>
      </c>
      <c r="H153" s="42">
        <v>2000</v>
      </c>
      <c r="I153" s="31">
        <f t="shared" si="11"/>
        <v>2000</v>
      </c>
    </row>
    <row r="154" spans="1:10" s="13" customFormat="1">
      <c r="A154" s="118" t="s">
        <v>26</v>
      </c>
      <c r="B154" s="118"/>
      <c r="C154" s="118"/>
      <c r="D154" s="118"/>
      <c r="E154" s="118"/>
      <c r="F154" s="118"/>
      <c r="G154" s="29">
        <v>1</v>
      </c>
      <c r="H154" s="5">
        <v>2000</v>
      </c>
      <c r="I154" s="31">
        <f t="shared" si="11"/>
        <v>2000</v>
      </c>
      <c r="J154" s="40"/>
    </row>
    <row r="155" spans="1:10">
      <c r="A155" s="102" t="s">
        <v>142</v>
      </c>
      <c r="B155" s="103"/>
      <c r="C155" s="103"/>
      <c r="D155" s="103"/>
      <c r="E155" s="103"/>
      <c r="F155" s="104"/>
      <c r="G155" s="29">
        <v>1</v>
      </c>
      <c r="H155" s="42">
        <v>1000</v>
      </c>
      <c r="I155" s="31">
        <f t="shared" si="11"/>
        <v>1000</v>
      </c>
    </row>
    <row r="156" spans="1:10">
      <c r="A156" s="102" t="s">
        <v>70</v>
      </c>
      <c r="B156" s="103"/>
      <c r="C156" s="103"/>
      <c r="D156" s="103"/>
      <c r="E156" s="103"/>
      <c r="F156" s="104"/>
      <c r="G156" s="29">
        <v>1</v>
      </c>
      <c r="H156" s="42"/>
      <c r="I156" s="5">
        <f>G156*H156</f>
        <v>0</v>
      </c>
    </row>
    <row r="157" spans="1:10">
      <c r="A157" s="102" t="s">
        <v>69</v>
      </c>
      <c r="B157" s="103"/>
      <c r="C157" s="103"/>
      <c r="D157" s="103"/>
      <c r="E157" s="103"/>
      <c r="F157" s="104"/>
      <c r="G157" s="29">
        <v>1</v>
      </c>
      <c r="H157" s="42"/>
      <c r="I157" s="5">
        <f>G157*H157</f>
        <v>0</v>
      </c>
    </row>
    <row r="159" spans="1:10" s="57" customFormat="1">
      <c r="A159" s="58" t="s">
        <v>135</v>
      </c>
      <c r="B159" s="59"/>
      <c r="C159" s="59"/>
      <c r="D159" s="59"/>
      <c r="E159" s="59"/>
      <c r="F159" s="59"/>
      <c r="G159" s="59"/>
      <c r="H159" s="60"/>
      <c r="I159" s="61"/>
    </row>
    <row r="160" spans="1:10" s="57" customFormat="1">
      <c r="A160" s="176" t="s">
        <v>136</v>
      </c>
      <c r="B160" s="177"/>
      <c r="C160" s="177"/>
      <c r="D160" s="177"/>
      <c r="E160" s="177"/>
      <c r="F160" s="178"/>
      <c r="G160" s="62">
        <v>1</v>
      </c>
      <c r="H160" s="63">
        <v>200</v>
      </c>
      <c r="I160" s="64">
        <f>G160*H160</f>
        <v>200</v>
      </c>
    </row>
    <row r="161" spans="1:9" s="57" customFormat="1">
      <c r="A161" s="179" t="s">
        <v>137</v>
      </c>
      <c r="B161" s="180"/>
      <c r="C161" s="180"/>
      <c r="D161" s="180"/>
      <c r="E161" s="180"/>
      <c r="F161" s="181"/>
      <c r="G161" s="62">
        <v>3</v>
      </c>
      <c r="H161" s="63">
        <v>50</v>
      </c>
      <c r="I161" s="64">
        <f>G161*H161</f>
        <v>150</v>
      </c>
    </row>
    <row r="162" spans="1:9" s="57" customFormat="1" ht="30" customHeight="1">
      <c r="A162" s="94" t="s">
        <v>138</v>
      </c>
      <c r="B162" s="95"/>
      <c r="C162" s="95"/>
      <c r="D162" s="95"/>
      <c r="E162" s="95"/>
      <c r="F162" s="96"/>
      <c r="G162" s="11">
        <v>3</v>
      </c>
      <c r="H162" s="2">
        <v>330</v>
      </c>
      <c r="I162" s="2">
        <f>G162*H162</f>
        <v>990</v>
      </c>
    </row>
    <row r="163" spans="1:9" s="73" customFormat="1" ht="43.5" customHeight="1">
      <c r="A163" s="84" t="s">
        <v>151</v>
      </c>
      <c r="B163" s="84"/>
      <c r="C163" s="84"/>
      <c r="D163" s="84"/>
      <c r="E163" s="84"/>
      <c r="F163" s="84"/>
      <c r="G163" s="29">
        <v>1</v>
      </c>
      <c r="H163" s="42">
        <v>160</v>
      </c>
      <c r="I163" s="42">
        <f>G163*H163</f>
        <v>160</v>
      </c>
    </row>
    <row r="164" spans="1:9" s="57" customFormat="1" ht="30.75" customHeight="1">
      <c r="A164" s="182" t="s">
        <v>139</v>
      </c>
      <c r="B164" s="183"/>
      <c r="C164" s="183"/>
      <c r="D164" s="183"/>
      <c r="E164" s="183"/>
      <c r="F164" s="184"/>
      <c r="G164" s="12">
        <v>3</v>
      </c>
      <c r="H164" s="2">
        <v>450</v>
      </c>
      <c r="I164" s="2">
        <f>G164*H164</f>
        <v>1350</v>
      </c>
    </row>
    <row r="165" spans="1:9" s="57" customFormat="1">
      <c r="A165" s="105" t="s">
        <v>140</v>
      </c>
      <c r="B165" s="95"/>
      <c r="C165" s="95"/>
      <c r="D165" s="95"/>
      <c r="E165" s="95"/>
      <c r="F165" s="96"/>
      <c r="G165" s="11"/>
      <c r="H165" s="2"/>
      <c r="I165" s="65">
        <f>SUM(I160:I164)</f>
        <v>2850</v>
      </c>
    </row>
  </sheetData>
  <mergeCells count="161">
    <mergeCell ref="A160:F160"/>
    <mergeCell ref="A161:F161"/>
    <mergeCell ref="A162:F162"/>
    <mergeCell ref="A163:F163"/>
    <mergeCell ref="A164:F164"/>
    <mergeCell ref="A165:F165"/>
    <mergeCell ref="A72:F72"/>
    <mergeCell ref="A73:F73"/>
    <mergeCell ref="A99:F99"/>
    <mergeCell ref="A86:F86"/>
    <mergeCell ref="A87:F87"/>
    <mergeCell ref="A82:I82"/>
    <mergeCell ref="A83:F83"/>
    <mergeCell ref="A114:F114"/>
    <mergeCell ref="A92:F92"/>
    <mergeCell ref="A90:F90"/>
    <mergeCell ref="A113:F113"/>
    <mergeCell ref="A111:F111"/>
    <mergeCell ref="A105:I105"/>
    <mergeCell ref="A106:F106"/>
    <mergeCell ref="A108:F108"/>
    <mergeCell ref="A93:F93"/>
    <mergeCell ref="A94:F94"/>
    <mergeCell ref="A95:F95"/>
    <mergeCell ref="A63:F63"/>
    <mergeCell ref="A64:F64"/>
    <mergeCell ref="A67:F67"/>
    <mergeCell ref="A69:F69"/>
    <mergeCell ref="A70:F70"/>
    <mergeCell ref="A65:F65"/>
    <mergeCell ref="A66:F66"/>
    <mergeCell ref="A62:F62"/>
    <mergeCell ref="A68:F68"/>
    <mergeCell ref="A89:F89"/>
    <mergeCell ref="A85:F85"/>
    <mergeCell ref="A35:F35"/>
    <mergeCell ref="A36:F36"/>
    <mergeCell ref="A38:F38"/>
    <mergeCell ref="A48:F48"/>
    <mergeCell ref="A50:F50"/>
    <mergeCell ref="A51:F51"/>
    <mergeCell ref="A55:F55"/>
    <mergeCell ref="A37:F37"/>
    <mergeCell ref="A56:F56"/>
    <mergeCell ref="A41:F41"/>
    <mergeCell ref="A42:F42"/>
    <mergeCell ref="A43:F43"/>
    <mergeCell ref="A49:F49"/>
    <mergeCell ref="A52:F52"/>
    <mergeCell ref="A53:F53"/>
    <mergeCell ref="A54:F54"/>
    <mergeCell ref="A57:F57"/>
    <mergeCell ref="A58:F58"/>
    <mergeCell ref="A59:F59"/>
    <mergeCell ref="A71:F71"/>
    <mergeCell ref="A60:F60"/>
    <mergeCell ref="A61:F61"/>
    <mergeCell ref="A5:F5"/>
    <mergeCell ref="A6:F6"/>
    <mergeCell ref="A7:F7"/>
    <mergeCell ref="A8:F8"/>
    <mergeCell ref="A9:F9"/>
    <mergeCell ref="A10:F10"/>
    <mergeCell ref="A14:F14"/>
    <mergeCell ref="A15:F15"/>
    <mergeCell ref="A16:F16"/>
    <mergeCell ref="A11:F11"/>
    <mergeCell ref="A12:F12"/>
    <mergeCell ref="A13:F13"/>
    <mergeCell ref="A100:F100"/>
    <mergeCell ref="A17:F17"/>
    <mergeCell ref="A19:F19"/>
    <mergeCell ref="A20:F20"/>
    <mergeCell ref="A21:F21"/>
    <mergeCell ref="A18:F18"/>
    <mergeCell ref="A22:F22"/>
    <mergeCell ref="A25:F25"/>
    <mergeCell ref="A23:F23"/>
    <mergeCell ref="A29:I29"/>
    <mergeCell ref="A24:F24"/>
    <mergeCell ref="A39:F39"/>
    <mergeCell ref="A40:F40"/>
    <mergeCell ref="A44:F44"/>
    <mergeCell ref="A45:F45"/>
    <mergeCell ref="A46:F46"/>
    <mergeCell ref="A47:F47"/>
    <mergeCell ref="A30:F30"/>
    <mergeCell ref="A31:F31"/>
    <mergeCell ref="A32:F32"/>
    <mergeCell ref="A33:F33"/>
    <mergeCell ref="A91:I91"/>
    <mergeCell ref="A98:F98"/>
    <mergeCell ref="A34:F34"/>
    <mergeCell ref="A107:F107"/>
    <mergeCell ref="A144:F144"/>
    <mergeCell ref="A151:F151"/>
    <mergeCell ref="A109:F109"/>
    <mergeCell ref="A110:F110"/>
    <mergeCell ref="A102:F102"/>
    <mergeCell ref="A103:F103"/>
    <mergeCell ref="A104:F104"/>
    <mergeCell ref="A132:F132"/>
    <mergeCell ref="A133:F133"/>
    <mergeCell ref="A149:F149"/>
    <mergeCell ref="A145:F145"/>
    <mergeCell ref="A146:F146"/>
    <mergeCell ref="A115:I115"/>
    <mergeCell ref="A119:F119"/>
    <mergeCell ref="A120:F120"/>
    <mergeCell ref="A122:F122"/>
    <mergeCell ref="A121:F121"/>
    <mergeCell ref="A136:I136"/>
    <mergeCell ref="A134:F134"/>
    <mergeCell ref="A142:F142"/>
    <mergeCell ref="A150:F150"/>
    <mergeCell ref="A152:F152"/>
    <mergeCell ref="A153:F153"/>
    <mergeCell ref="A116:F116"/>
    <mergeCell ref="A147:F147"/>
    <mergeCell ref="A148:F148"/>
    <mergeCell ref="A137:F137"/>
    <mergeCell ref="A138:F138"/>
    <mergeCell ref="A139:F139"/>
    <mergeCell ref="A140:F140"/>
    <mergeCell ref="A141:F141"/>
    <mergeCell ref="A117:F117"/>
    <mergeCell ref="A118:F118"/>
    <mergeCell ref="A123:F123"/>
    <mergeCell ref="A125:F125"/>
    <mergeCell ref="A126:F126"/>
    <mergeCell ref="A127:F127"/>
    <mergeCell ref="A128:F128"/>
    <mergeCell ref="A129:F129"/>
    <mergeCell ref="A130:F130"/>
    <mergeCell ref="A124:F124"/>
    <mergeCell ref="A131:F131"/>
    <mergeCell ref="A143:F143"/>
    <mergeCell ref="A97:F97"/>
    <mergeCell ref="A96:F96"/>
    <mergeCell ref="A155:F155"/>
    <mergeCell ref="A156:F156"/>
    <mergeCell ref="A157:F157"/>
    <mergeCell ref="A84:F84"/>
    <mergeCell ref="A88:F88"/>
    <mergeCell ref="A2:I2"/>
    <mergeCell ref="A3:D3"/>
    <mergeCell ref="A4:F4"/>
    <mergeCell ref="A28:F28"/>
    <mergeCell ref="A26:F26"/>
    <mergeCell ref="A112:F112"/>
    <mergeCell ref="A27:F27"/>
    <mergeCell ref="A74:F74"/>
    <mergeCell ref="A75:I75"/>
    <mergeCell ref="A76:F76"/>
    <mergeCell ref="A77:F77"/>
    <mergeCell ref="A78:F78"/>
    <mergeCell ref="A79:F79"/>
    <mergeCell ref="A80:F80"/>
    <mergeCell ref="A81:F81"/>
    <mergeCell ref="A154:F154"/>
    <mergeCell ref="A101:F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2021-04-13T12:53:24Z</dcterms:modified>
</cp:coreProperties>
</file>