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\Desktop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F67" i="1" l="1"/>
  <c r="F65" i="1"/>
  <c r="F64" i="1"/>
  <c r="F63" i="1"/>
  <c r="F61" i="1"/>
  <c r="F59" i="1"/>
  <c r="F57" i="1"/>
  <c r="F56" i="1"/>
  <c r="F40" i="1"/>
  <c r="F38" i="1"/>
  <c r="F37" i="1"/>
  <c r="F36" i="1"/>
  <c r="F35" i="1"/>
  <c r="F34" i="1"/>
  <c r="F33" i="1"/>
  <c r="F32" i="1"/>
  <c r="F31" i="1"/>
  <c r="F30" i="1"/>
  <c r="F29" i="1"/>
  <c r="F28" i="1"/>
  <c r="F52" i="1" l="1"/>
  <c r="F51" i="1"/>
  <c r="F50" i="1"/>
  <c r="F95" i="1" l="1"/>
  <c r="F94" i="1"/>
  <c r="F93" i="1"/>
  <c r="F43" i="1" l="1"/>
  <c r="F41" i="1"/>
  <c r="F21" i="1" l="1"/>
  <c r="F49" i="1" l="1"/>
  <c r="F42" i="1" l="1"/>
  <c r="F88" i="1"/>
  <c r="F90" i="1"/>
  <c r="F91" i="1"/>
  <c r="F46" i="1"/>
  <c r="F14" i="1"/>
  <c r="F15" i="1"/>
  <c r="F16" i="1"/>
  <c r="F17" i="1"/>
  <c r="F18" i="1"/>
  <c r="F19" i="1"/>
  <c r="F22" i="1"/>
  <c r="F23" i="1"/>
  <c r="F24" i="1"/>
  <c r="F25" i="1"/>
  <c r="F26" i="1"/>
  <c r="F27" i="1"/>
  <c r="F44" i="1"/>
  <c r="F48" i="1"/>
  <c r="F53" i="1"/>
  <c r="F54" i="1"/>
  <c r="F55" i="1"/>
  <c r="F69" i="1"/>
  <c r="F70" i="1"/>
  <c r="F72" i="1"/>
  <c r="F75" i="1"/>
  <c r="F76" i="1"/>
  <c r="F77" i="1"/>
  <c r="F78" i="1"/>
  <c r="F79" i="1"/>
  <c r="F80" i="1"/>
  <c r="F83" i="1"/>
  <c r="F84" i="1"/>
  <c r="F85" i="1"/>
  <c r="F86" i="1"/>
  <c r="F87" i="1"/>
  <c r="F13" i="1"/>
  <c r="F96" i="1" l="1"/>
  <c r="F97" i="1" s="1"/>
  <c r="F98" i="1" l="1"/>
</calcChain>
</file>

<file path=xl/sharedStrings.xml><?xml version="1.0" encoding="utf-8"?>
<sst xmlns="http://schemas.openxmlformats.org/spreadsheetml/2006/main" count="162" uniqueCount="155">
  <si>
    <t>наименование</t>
  </si>
  <si>
    <t>краткое описание</t>
  </si>
  <si>
    <t>РУЛЕТИКИ ИЗ БАКЛАЖАН</t>
  </si>
  <si>
    <t xml:space="preserve">ГРЕЧЕСКИЙ  САЛАТ </t>
  </si>
  <si>
    <t>МАСЛИНЫ, ОЛИВКИ</t>
  </si>
  <si>
    <t>ГОРЯЧИЕ ЗАКУСКИ</t>
  </si>
  <si>
    <t>СОЛЕНЬЯ ИЗ ПОГРЕБКА</t>
  </si>
  <si>
    <t>Ассорти из соленых огурцов, помидор, перца,чеснока, капусты</t>
  </si>
  <si>
    <t>МАРИНОВАННЫЕ  ГРИБОЧКИ</t>
  </si>
  <si>
    <t>САЛАТ ИЗ МОРСКИХ ГРЕБЕШКОВ С ОГУРЦАМИ</t>
  </si>
  <si>
    <t xml:space="preserve"> ЗАКУСКИ</t>
  </si>
  <si>
    <t>КРЕВЕТКИ В КЛЯРЕ</t>
  </si>
  <si>
    <t>Маринованные хвостики тигровых креветок с чесноком в кляре</t>
  </si>
  <si>
    <t>ФИЛЕ-МИНЬЕН</t>
  </si>
  <si>
    <t>ЛОСОСЬ-БАБОЧКА ПОД СОУСОМ "БЕЛОЕ ВИНО"</t>
  </si>
  <si>
    <t>РАДУЖНАЯ ФОРЕЛЬ С ГРИБАМИ</t>
  </si>
  <si>
    <t>ГОРЯЧИЕ БЛЮДА  из  мяса</t>
  </si>
  <si>
    <t>ГОРЯЧИЕ БЛЮДА  из  морепродуктов</t>
  </si>
  <si>
    <t xml:space="preserve">АССОРТИМЕНТНОЕ   ПРЕДЛОЖЕНИЕ  ДЛЯ БАНКЕТА   </t>
  </si>
  <si>
    <t>ФРУКТОВАЯ ВАЗА</t>
  </si>
  <si>
    <t>СТЕЙК-РИБАЙ</t>
  </si>
  <si>
    <t>КАНАПЕ</t>
  </si>
  <si>
    <t>КАНАПЕ с колбасой с/к и зеленью</t>
  </si>
  <si>
    <t>КАНАПЕ с карбонатом в/к и св. огурцом</t>
  </si>
  <si>
    <t>КАНАПЕ с масляной рыбой х/к и лимоном</t>
  </si>
  <si>
    <t>СЫР ЧИЛЬЕДЖИНО С ПОМИДОРКОЙ ЧЕРРИ  НА ШПАЖКЕ</t>
  </si>
  <si>
    <t>ВАЛАВАН С КРАСНОЙ ИКРОЙ И СЫРОМ БУКО</t>
  </si>
  <si>
    <t>ПОМИДОРКА ЧЕРРИ В БЕКОНЕ НА ШПАЖКЕ</t>
  </si>
  <si>
    <t>ОВОЩНОЕ АССОРТИ КОЛЕ СЛОУ</t>
  </si>
  <si>
    <t>Опята, маслята с красным луком и чесночком</t>
  </si>
  <si>
    <t>МИНИ ПИРОЖКИ с мясом</t>
  </si>
  <si>
    <t>МИНИ ПИРОЖКИ  с  капустой</t>
  </si>
  <si>
    <t>МИНИ ПИРОЖКИ с картошкой</t>
  </si>
  <si>
    <t>МИНИ ПИРОЖКИ  с грибами</t>
  </si>
  <si>
    <t>РЫБНОЕ АССОРТИ</t>
  </si>
  <si>
    <t>цена руб</t>
  </si>
  <si>
    <t>ЗАКАЗЧИК:</t>
  </si>
  <si>
    <t>ТЕЛ. ДЛЯ СВЯЗИ</t>
  </si>
  <si>
    <t>ЭЛ. ПОЧТА</t>
  </si>
  <si>
    <t>ВРЕМЯ НАЧАЛА МЕРОПРИЯТИЯ:</t>
  </si>
  <si>
    <t>ДАТА ПРОВЕДЕНИЯ:</t>
  </si>
  <si>
    <t>АПЕРИТИВ</t>
  </si>
  <si>
    <t>РУССКИЙ САЛАТ С КУРИЦЕЙ,ГОВЯДИНОЙ И КРЕВЕТКАМИ</t>
  </si>
  <si>
    <t xml:space="preserve">Листья салата с куриной грудкой, говядиной, креветками, зеленым горошком, </t>
  </si>
  <si>
    <t>яблоком, картофелем и майонезом</t>
  </si>
  <si>
    <t>Свиная вырезка с помидором под сыром Моцарелла с миксом листьев салата</t>
  </si>
  <si>
    <t>и вялеными помидорчиками</t>
  </si>
  <si>
    <t>Стейк-рибай гриль с соусом  деми глас с картофелем по-деревенски , миксом салата</t>
  </si>
  <si>
    <t>СЫРНАЯ ТАРЕЛКА</t>
  </si>
  <si>
    <t>МЯСНОЙ РАЗВАЛ</t>
  </si>
  <si>
    <t>ЛИМОН</t>
  </si>
  <si>
    <t>КАБАНЧИКИ ФРИ</t>
  </si>
  <si>
    <t>Рулетики из ветчины с сыром в тесте кляр</t>
  </si>
  <si>
    <t>СВИНЫЕ  МЕДАЛЬОНЫ  ПОД СЫРОМ ФИОР  ДЕ ЛАТЕ</t>
  </si>
  <si>
    <t>ДОРАДА  АЛЬ ФРАСКАТИ</t>
  </si>
  <si>
    <t>РИС С ОВОЩАМИ</t>
  </si>
  <si>
    <t>КАРТОФЕЛЬ ПО-ДЕРЕВЕНСКИ</t>
  </si>
  <si>
    <t>Печеные дольки картофеля с чесночком и зеленью</t>
  </si>
  <si>
    <t xml:space="preserve">МИНИ-КАРТОФЕЛЬ С УКРОПОМ </t>
  </si>
  <si>
    <t>МОЛОДОЙ КАРТОФЕЛЬ ОТВАРНОЙ С МАСЛОМ</t>
  </si>
  <si>
    <t>ОВОЩИ ГРИЛЬ</t>
  </si>
  <si>
    <t>КАРТОФЕЛЬ ФРИ</t>
  </si>
  <si>
    <t>Стейк - лосося  гриль  с лимоном, с салатом корн и жареными баклажанами</t>
  </si>
  <si>
    <t xml:space="preserve"> цукини, баклажаны, перец</t>
  </si>
  <si>
    <t xml:space="preserve"> ПО ЖЕЛАНИЮ ГАРНИР на замену</t>
  </si>
  <si>
    <t>СОУСА</t>
  </si>
  <si>
    <t>МАЙОНЕЗ</t>
  </si>
  <si>
    <t>ГОРЧИЦА</t>
  </si>
  <si>
    <t>ХРЕН</t>
  </si>
  <si>
    <t>НАРШАРАБ</t>
  </si>
  <si>
    <t>СОУС ЧИЛИ С АНАНАСОМ</t>
  </si>
  <si>
    <t>СОУС ОРЕХОВЫЙ</t>
  </si>
  <si>
    <t xml:space="preserve"> и картофельным гратеном,ломтиком жареного бекона и помидорками черри фри</t>
  </si>
  <si>
    <t>миксом салатных листьев и жареными помидорками черри</t>
  </si>
  <si>
    <t>с миксом листьев салата, паровым рисом, жареными помидорками черри  и лимоном</t>
  </si>
  <si>
    <t>Картофель черри запеченый целиком в кожуре с розмарином и чесночком</t>
  </si>
  <si>
    <t>Ассорти из семги ,собственного засола ,осетрины г/к, масляной рыбы х/к</t>
  </si>
  <si>
    <t>Дольки лимона с мятой для спиртных напитков,</t>
  </si>
  <si>
    <t xml:space="preserve">Печеная розетка с розочкой из ломтиков соленой семги с лимоном и маслинкой </t>
  </si>
  <si>
    <t xml:space="preserve">Печеная розетка с розочкой из ломтиков масляной рыбы с лимоном и маслинкой </t>
  </si>
  <si>
    <t>шарики молочного сыра чильеджино с помидоркой черри, оливковым маслом и прованскими травами</t>
  </si>
  <si>
    <t>помидорка черри, обернутая ломтиком бекона, жареная фри</t>
  </si>
  <si>
    <t>слоеный валаванчик с  красной икрой и розочкой из сыра буко</t>
  </si>
  <si>
    <t>домашний пирожок</t>
  </si>
  <si>
    <t>Набор из сезонных фруктов</t>
  </si>
  <si>
    <t>кол-во</t>
  </si>
  <si>
    <t>сумма</t>
  </si>
  <si>
    <t xml:space="preserve">НЕМЕЦКИЙ МЯСНОЙ  САЛАТ С ГОВЯДИНОЙ И </t>
  </si>
  <si>
    <t xml:space="preserve">ОВОЩАМИ </t>
  </si>
  <si>
    <t>Говядина, помидор,огурец ,сыр,корейская морковка, зелень,заправка майонез</t>
  </si>
  <si>
    <t>ЯЗЫК ЗАЛИВНОЙ С ХРЕНОМ</t>
  </si>
  <si>
    <t>БУЛОЧКА ПШЕНИЧНАЯ С КУНЖУТОМ</t>
  </si>
  <si>
    <t>РЖАНАЯ БУЛОЧКА</t>
  </si>
  <si>
    <t>ХЛЕБНЫЙ СТОЛ</t>
  </si>
  <si>
    <t>СУММА ЗА ЕДУ:</t>
  </si>
  <si>
    <t>10% ЗА ОБСЛУЖИВАНИЕ:</t>
  </si>
  <si>
    <t>СУММА С ОБСЛУЖИВАНИЕМ:</t>
  </si>
  <si>
    <t>Ломтики отварного судака в нежном желе</t>
  </si>
  <si>
    <t>СУДАЧОК ЗАЛИВНОЙ с хреном</t>
  </si>
  <si>
    <t>ТРАДИЦИОННЫЙ " ОЛИВЬЕ"</t>
  </si>
  <si>
    <t>Вечный спутник праздника</t>
  </si>
  <si>
    <t>Традиционный набор из перца,помидор,огурцов,  редиса, зелени</t>
  </si>
  <si>
    <t>Ассорти  гастрономии-сальтичон с/в,копч.шейка,колбаска чорисо, парма</t>
  </si>
  <si>
    <t>4 вида сыра с медом и виноградом</t>
  </si>
  <si>
    <t xml:space="preserve">САЛАТЫ </t>
  </si>
  <si>
    <t>Перец, помидоры, огурцы, салат  романо, брынза , маслины</t>
  </si>
  <si>
    <t>"ПРОСТО САЛАТ"</t>
  </si>
  <si>
    <t>помидоры,огурцы, красный редис крупно с красным луком</t>
  </si>
  <si>
    <t>ОГУРЕЧНЫЙ САЛАТ С МАСЛИНАМИ И СЫРОМ</t>
  </si>
  <si>
    <t>САЛАТ МОРСКОЙ</t>
  </si>
  <si>
    <t>огурцы,сельдерей,красный лук,помидоры с кальмаром,креветками и мидиями</t>
  </si>
  <si>
    <t>НАПИТКИ</t>
  </si>
  <si>
    <t>ВОДА Б/ГАЗ ,и с\газ(0,6)</t>
  </si>
  <si>
    <t>СОКИ В АССОРТИМЕНТЕ  1л.</t>
  </si>
  <si>
    <t>Чай,кофе</t>
  </si>
  <si>
    <t>САЛАТ ЦЕЗАРЬ С КУРИНОЙ ГРУДКОЙ  BBQ</t>
  </si>
  <si>
    <t>Салат Романо с курочкой гриль, перепелиными яйцами, помидорками черри и сухариками</t>
  </si>
  <si>
    <t>САЛАТ ЦЕЗАРЬ С  КРЕВЕТКАМИ</t>
  </si>
  <si>
    <t>Салат Романо скреветками гриль, перепелиными яйцами, помидорками черри и сухариками</t>
  </si>
  <si>
    <t>САЛАТ ЦЕЗАРЬ  С ЛОСОСЕМ</t>
  </si>
  <si>
    <t>Салат Романо с лососем  гриль, перепелиными яйцами, помидорками черри и сухариками</t>
  </si>
  <si>
    <t xml:space="preserve">БЛИННЫЕ РУЛЕТИКИ С СЕМГОЙ </t>
  </si>
  <si>
    <t>Рулетики из блинов с ломтиками семги и сыром буко</t>
  </si>
  <si>
    <t>ПРОФИТРОЛИ С МУССОМ ИЗ ТЕЛЯЧЕЙ ПЕЧЕНИ</t>
  </si>
  <si>
    <t>Профитроль, наполненая домашним паштетом 2 шт на порцию</t>
  </si>
  <si>
    <t>СЛИВОЧНЫЙ КОКИЛЬ С КРЕВЕТКАМИ</t>
  </si>
  <si>
    <t>Креветки в сливочном соусе, запеченые под сыром</t>
  </si>
  <si>
    <t>УТКА НА МЕДОВОЙ ПОДУШКЕ</t>
  </si>
  <si>
    <t>Утиная грудка гриль с персиками на луково-медовой подложке с печеной тыквой</t>
  </si>
  <si>
    <t>КУРОЧКА  ГРИЛЬ  СО СПАРЖЕЙ</t>
  </si>
  <si>
    <t>Куриная грудка BBQ со спаржей, миксом салата и жареными помидорками черри</t>
  </si>
  <si>
    <t>КАРЕ ЯГНЕНКА  ГРИЛЬ</t>
  </si>
  <si>
    <t>Жареный ягненок  на реберных косточках  с овощами гриль ( перец,баклажан)и соусом</t>
  </si>
  <si>
    <t>КАНАПЕ с семгой с/сол. с лимоном</t>
  </si>
  <si>
    <t>тостик из харриса с ломтиком колбасы с/к</t>
  </si>
  <si>
    <t>тостик из харриса с ломтиком карбоната с огурчиком</t>
  </si>
  <si>
    <t>маслины и оливки с косточкой с листочками зелени</t>
  </si>
  <si>
    <t>Баклажаны фаршированные сыром с майонезом , грецкими орехами, зеленью</t>
  </si>
  <si>
    <t>Кусочки телячьего языка в нежном желе, с хреном</t>
  </si>
  <si>
    <t>Салат из огурцов ,сыра, маслин с майонезом</t>
  </si>
  <si>
    <t>Жареные морские гребешки с огурчиками салатом в йогуртовой заправке</t>
  </si>
  <si>
    <t>Филе из говяжей вырезки  гриль под  соусом  с лесными грибами с картофельным гратеном</t>
  </si>
  <si>
    <t>Тушка форели без косточек,фаршированная шампиньонами, жареная гриль . Подается</t>
  </si>
  <si>
    <t>КОКОТ С ГРИБАМИ И ТЕЛЯЧИМ ЯЗЫКОМ</t>
  </si>
  <si>
    <t>Шампиньоны с отварным телячим язычком в сметане,запеченые под сыром</t>
  </si>
  <si>
    <t>КАРТОФЕЛЬНЫЙ ГРАТЕН</t>
  </si>
  <si>
    <t>150/150</t>
  </si>
  <si>
    <t>200/150</t>
  </si>
  <si>
    <t>150/200</t>
  </si>
  <si>
    <t>150/100</t>
  </si>
  <si>
    <t>250/150</t>
  </si>
  <si>
    <t xml:space="preserve">выход, г </t>
  </si>
  <si>
    <t>Ломтики картофеля, запеченого в сливках с прованскими травами и с сыром Пармезан</t>
  </si>
  <si>
    <t xml:space="preserve">Дорада,фаршированная зеленью, запеченая  целиком.  Подается </t>
  </si>
  <si>
    <t>с картофелем по - деревенски ( дольки в кожуре, запеченые с чесночком и укропом)и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</si>
</sst>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\ &quot;₽&quot;"/>
  </numFmts>
  <fonts count="15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/>
    <xf numFmtId="0" fontId="6" fillId="0" borderId="1" xfId="0" applyFont="1" applyBorder="1"/>
    <xf numFmtId="0" fontId="2" fillId="0" borderId="1" xfId="0" applyFont="1" applyBorder="1"/>
    <xf numFmtId="0" fontId="9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0" xfId="0" applyFont="1" applyBorder="1"/>
    <xf numFmtId="0" fontId="10" fillId="0" borderId="1" xfId="0" applyFont="1" applyBorder="1"/>
    <xf numFmtId="0" fontId="1" fillId="0" borderId="2" xfId="0" applyFont="1" applyBorder="1"/>
    <xf numFmtId="0" fontId="3" fillId="0" borderId="2" xfId="0" applyFont="1" applyBorder="1"/>
    <xf numFmtId="0" fontId="8" fillId="0" borderId="2" xfId="0" applyFont="1" applyBorder="1"/>
    <xf numFmtId="0" fontId="4" fillId="0" borderId="1" xfId="0" applyFont="1" applyBorder="1"/>
    <xf numFmtId="0" fontId="0" fillId="0" borderId="1" xfId="0" applyBorder="1"/>
    <xf numFmtId="0" fontId="3" fillId="2" borderId="1" xfId="0" applyFont="1" applyFill="1" applyBorder="1"/>
    <xf numFmtId="0" fontId="10" fillId="2" borderId="1" xfId="0" applyFont="1" applyFill="1" applyBorder="1"/>
    <xf numFmtId="0" fontId="8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0" fontId="4" fillId="2" borderId="1" xfId="0" applyFont="1" applyFill="1" applyBorder="1"/>
    <xf numFmtId="0" fontId="6" fillId="2" borderId="1" xfId="0" applyFont="1" applyFill="1" applyBorder="1"/>
    <xf numFmtId="0" fontId="5" fillId="0" borderId="1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right"/>
    </xf>
    <xf numFmtId="165" fontId="2" fillId="0" borderId="1" xfId="0" applyNumberFormat="1" applyFont="1" applyBorder="1"/>
    <xf numFmtId="165" fontId="4" fillId="0" borderId="1" xfId="0" applyNumberFormat="1" applyFont="1" applyBorder="1"/>
    <xf numFmtId="165" fontId="2" fillId="2" borderId="1" xfId="0" applyNumberFormat="1" applyFont="1" applyFill="1" applyBorder="1"/>
    <xf numFmtId="0" fontId="12" fillId="0" borderId="2" xfId="0" applyFont="1" applyBorder="1"/>
    <xf numFmtId="0" fontId="13" fillId="0" borderId="3" xfId="0" applyFont="1" applyBorder="1" applyAlignment="1">
      <alignment horizontal="right"/>
    </xf>
    <xf numFmtId="0" fontId="13" fillId="0" borderId="3" xfId="0" applyFont="1" applyBorder="1"/>
    <xf numFmtId="0" fontId="14" fillId="0" borderId="1" xfId="0" applyFont="1" applyBorder="1"/>
    <xf numFmtId="164" fontId="13" fillId="0" borderId="2" xfId="0" applyNumberFormat="1" applyFont="1" applyBorder="1"/>
    <xf numFmtId="0" fontId="13" fillId="0" borderId="0" xfId="0" applyFont="1" applyBorder="1"/>
    <xf numFmtId="0" fontId="14" fillId="0" borderId="0" xfId="0" applyFont="1"/>
    <xf numFmtId="164" fontId="13" fillId="0" borderId="1" xfId="0" applyNumberFormat="1" applyFont="1" applyBorder="1"/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topLeftCell="A21" workbookViewId="0">
      <selection activeCell="B93" sqref="B93"/>
    </sheetView>
  </sheetViews>
  <sheetFormatPr defaultRowHeight="15" x14ac:dyDescent="0.25"/>
  <cols>
    <col min="1" max="1" width="49.42578125" style="3" customWidth="1"/>
    <col min="2" max="2" width="81.7109375" style="10" customWidth="1"/>
    <col min="3" max="3" width="11" style="11" bestFit="1" customWidth="1"/>
    <col min="4" max="4" width="11.7109375" style="11" customWidth="1"/>
    <col min="5" max="5" width="8.28515625" customWidth="1"/>
    <col min="6" max="6" width="11.5703125" customWidth="1"/>
  </cols>
  <sheetData>
    <row r="1" spans="1:6" hidden="1" x14ac:dyDescent="0.25"/>
    <row r="2" spans="1:6" hidden="1" x14ac:dyDescent="0.25">
      <c r="A2" s="3" t="s">
        <v>36</v>
      </c>
    </row>
    <row r="3" spans="1:6" hidden="1" x14ac:dyDescent="0.25">
      <c r="A3" s="3" t="s">
        <v>37</v>
      </c>
    </row>
    <row r="4" spans="1:6" hidden="1" x14ac:dyDescent="0.25">
      <c r="A4" s="3" t="s">
        <v>38</v>
      </c>
    </row>
    <row r="5" spans="1:6" hidden="1" x14ac:dyDescent="0.25">
      <c r="A5" s="3" t="s">
        <v>40</v>
      </c>
    </row>
    <row r="6" spans="1:6" hidden="1" x14ac:dyDescent="0.25">
      <c r="A6" s="3" t="s">
        <v>39</v>
      </c>
    </row>
    <row r="7" spans="1:6" hidden="1" x14ac:dyDescent="0.25"/>
    <row r="8" spans="1:6" hidden="1" x14ac:dyDescent="0.25"/>
    <row r="9" spans="1:6" s="1" customFormat="1" ht="18.75" x14ac:dyDescent="0.3">
      <c r="A9" s="27" t="s">
        <v>18</v>
      </c>
      <c r="B9" s="27"/>
      <c r="C9" s="5"/>
      <c r="D9" s="15"/>
      <c r="E9" s="5"/>
      <c r="F9" s="5"/>
    </row>
    <row r="10" spans="1:6" s="2" customFormat="1" ht="15.75" x14ac:dyDescent="0.25">
      <c r="A10" s="6" t="s">
        <v>0</v>
      </c>
      <c r="B10" s="7" t="s">
        <v>1</v>
      </c>
      <c r="C10" s="6" t="s">
        <v>151</v>
      </c>
      <c r="D10" s="16" t="s">
        <v>35</v>
      </c>
      <c r="E10" s="9" t="s">
        <v>85</v>
      </c>
      <c r="F10" s="9" t="s">
        <v>86</v>
      </c>
    </row>
    <row r="11" spans="1:6" s="2" customFormat="1" ht="15.75" x14ac:dyDescent="0.25">
      <c r="A11" s="8" t="s">
        <v>41</v>
      </c>
      <c r="B11" s="28"/>
      <c r="C11" s="29"/>
      <c r="D11" s="17"/>
      <c r="E11" s="9"/>
      <c r="F11" s="9"/>
    </row>
    <row r="12" spans="1:6" s="2" customFormat="1" ht="15.75" x14ac:dyDescent="0.25">
      <c r="A12" s="8" t="s">
        <v>21</v>
      </c>
      <c r="B12" s="28"/>
      <c r="C12" s="12"/>
      <c r="D12" s="17"/>
      <c r="E12" s="9"/>
      <c r="F12" s="9"/>
    </row>
    <row r="13" spans="1:6" s="2" customFormat="1" ht="15.75" x14ac:dyDescent="0.25">
      <c r="A13" s="6" t="s">
        <v>133</v>
      </c>
      <c r="B13" s="14" t="s">
        <v>78</v>
      </c>
      <c r="C13" s="12">
        <v>30</v>
      </c>
      <c r="D13" s="30">
        <v>85</v>
      </c>
      <c r="E13" s="9"/>
      <c r="F13" s="30">
        <f>D13*E13</f>
        <v>0</v>
      </c>
    </row>
    <row r="14" spans="1:6" s="2" customFormat="1" ht="15.75" x14ac:dyDescent="0.25">
      <c r="A14" s="6" t="s">
        <v>22</v>
      </c>
      <c r="B14" s="14" t="s">
        <v>134</v>
      </c>
      <c r="C14" s="12">
        <v>30</v>
      </c>
      <c r="D14" s="30">
        <v>60</v>
      </c>
      <c r="E14" s="9"/>
      <c r="F14" s="30">
        <f t="shared" ref="F14:F73" si="0">D14*E14</f>
        <v>0</v>
      </c>
    </row>
    <row r="15" spans="1:6" s="2" customFormat="1" ht="15.75" x14ac:dyDescent="0.25">
      <c r="A15" s="6" t="s">
        <v>23</v>
      </c>
      <c r="B15" s="14" t="s">
        <v>135</v>
      </c>
      <c r="C15" s="12">
        <v>30</v>
      </c>
      <c r="D15" s="30">
        <v>60</v>
      </c>
      <c r="E15" s="9"/>
      <c r="F15" s="30">
        <f t="shared" si="0"/>
        <v>0</v>
      </c>
    </row>
    <row r="16" spans="1:6" s="2" customFormat="1" ht="15.75" x14ac:dyDescent="0.25">
      <c r="A16" s="6" t="s">
        <v>24</v>
      </c>
      <c r="B16" s="14" t="s">
        <v>79</v>
      </c>
      <c r="C16" s="12">
        <v>30</v>
      </c>
      <c r="D16" s="30">
        <v>85</v>
      </c>
      <c r="E16" s="9"/>
      <c r="F16" s="30">
        <f t="shared" si="0"/>
        <v>0</v>
      </c>
    </row>
    <row r="17" spans="1:7" s="2" customFormat="1" ht="15.75" x14ac:dyDescent="0.25">
      <c r="A17" s="6" t="s">
        <v>25</v>
      </c>
      <c r="B17" s="14" t="s">
        <v>80</v>
      </c>
      <c r="C17" s="12">
        <v>30</v>
      </c>
      <c r="D17" s="30">
        <v>85</v>
      </c>
      <c r="E17" s="9"/>
      <c r="F17" s="30">
        <f t="shared" si="0"/>
        <v>0</v>
      </c>
    </row>
    <row r="18" spans="1:7" s="2" customFormat="1" ht="15.75" x14ac:dyDescent="0.25">
      <c r="A18" s="6" t="s">
        <v>27</v>
      </c>
      <c r="B18" s="14" t="s">
        <v>81</v>
      </c>
      <c r="C18" s="12">
        <v>30</v>
      </c>
      <c r="D18" s="30">
        <v>75</v>
      </c>
      <c r="E18" s="9"/>
      <c r="F18" s="30">
        <f t="shared" si="0"/>
        <v>0</v>
      </c>
    </row>
    <row r="19" spans="1:7" s="2" customFormat="1" ht="15.75" x14ac:dyDescent="0.25">
      <c r="A19" s="6" t="s">
        <v>26</v>
      </c>
      <c r="B19" s="14" t="s">
        <v>82</v>
      </c>
      <c r="C19" s="12">
        <v>30</v>
      </c>
      <c r="D19" s="30">
        <v>100</v>
      </c>
      <c r="E19" s="9"/>
      <c r="F19" s="30">
        <f t="shared" si="0"/>
        <v>0</v>
      </c>
    </row>
    <row r="20" spans="1:7" s="4" customFormat="1" ht="15.75" x14ac:dyDescent="0.25">
      <c r="A20" s="8" t="s">
        <v>10</v>
      </c>
      <c r="B20" s="28"/>
      <c r="C20" s="12"/>
      <c r="D20" s="31"/>
      <c r="E20" s="18"/>
      <c r="F20" s="30"/>
    </row>
    <row r="21" spans="1:7" s="4" customFormat="1" ht="15.75" x14ac:dyDescent="0.25">
      <c r="A21" s="6" t="s">
        <v>19</v>
      </c>
      <c r="B21" s="14" t="s">
        <v>84</v>
      </c>
      <c r="C21" s="12">
        <v>1500</v>
      </c>
      <c r="D21" s="30">
        <v>1800</v>
      </c>
      <c r="E21" s="19"/>
      <c r="F21" s="30">
        <f t="shared" ref="F21" si="1">D21*E21</f>
        <v>0</v>
      </c>
      <c r="G21" s="2"/>
    </row>
    <row r="22" spans="1:7" s="4" customFormat="1" ht="15.75" x14ac:dyDescent="0.25">
      <c r="A22" s="6" t="s">
        <v>28</v>
      </c>
      <c r="B22" s="14" t="s">
        <v>101</v>
      </c>
      <c r="C22" s="12">
        <v>100</v>
      </c>
      <c r="D22" s="30">
        <v>120</v>
      </c>
      <c r="E22" s="18"/>
      <c r="F22" s="30">
        <f t="shared" si="0"/>
        <v>0</v>
      </c>
      <c r="G22" s="2"/>
    </row>
    <row r="23" spans="1:7" s="4" customFormat="1" ht="15.75" x14ac:dyDescent="0.25">
      <c r="A23" s="6" t="s">
        <v>34</v>
      </c>
      <c r="B23" s="14" t="s">
        <v>76</v>
      </c>
      <c r="C23" s="12">
        <v>75</v>
      </c>
      <c r="D23" s="30">
        <v>360</v>
      </c>
      <c r="E23" s="18"/>
      <c r="F23" s="30">
        <f t="shared" si="0"/>
        <v>0</v>
      </c>
      <c r="G23" s="2"/>
    </row>
    <row r="24" spans="1:7" ht="15.75" x14ac:dyDescent="0.25">
      <c r="A24" s="6" t="s">
        <v>49</v>
      </c>
      <c r="B24" s="14" t="s">
        <v>102</v>
      </c>
      <c r="C24" s="12">
        <v>75</v>
      </c>
      <c r="D24" s="30">
        <v>420</v>
      </c>
      <c r="E24" s="19"/>
      <c r="F24" s="30">
        <f t="shared" si="0"/>
        <v>0</v>
      </c>
      <c r="G24" s="11"/>
    </row>
    <row r="25" spans="1:7" ht="15.75" x14ac:dyDescent="0.25">
      <c r="A25" s="6" t="s">
        <v>48</v>
      </c>
      <c r="B25" s="14" t="s">
        <v>103</v>
      </c>
      <c r="C25" s="12">
        <v>75</v>
      </c>
      <c r="D25" s="30">
        <v>420</v>
      </c>
      <c r="E25" s="19"/>
      <c r="F25" s="30">
        <f t="shared" si="0"/>
        <v>0</v>
      </c>
      <c r="G25" s="11"/>
    </row>
    <row r="26" spans="1:7" ht="15.75" x14ac:dyDescent="0.25">
      <c r="A26" s="6" t="s">
        <v>4</v>
      </c>
      <c r="B26" s="14" t="s">
        <v>136</v>
      </c>
      <c r="C26" s="12">
        <v>30</v>
      </c>
      <c r="D26" s="30">
        <v>60</v>
      </c>
      <c r="E26" s="19"/>
      <c r="F26" s="30">
        <f t="shared" si="0"/>
        <v>0</v>
      </c>
      <c r="G26" s="11"/>
    </row>
    <row r="27" spans="1:7" ht="15.75" x14ac:dyDescent="0.25">
      <c r="A27" s="20" t="s">
        <v>50</v>
      </c>
      <c r="B27" s="21" t="s">
        <v>77</v>
      </c>
      <c r="C27" s="22">
        <v>50</v>
      </c>
      <c r="D27" s="32">
        <v>60</v>
      </c>
      <c r="E27" s="23"/>
      <c r="F27" s="30">
        <f t="shared" si="0"/>
        <v>0</v>
      </c>
      <c r="G27" s="11"/>
    </row>
    <row r="28" spans="1:7" ht="15.75" x14ac:dyDescent="0.25">
      <c r="A28" s="20" t="s">
        <v>121</v>
      </c>
      <c r="B28" s="21" t="s">
        <v>122</v>
      </c>
      <c r="C28" s="22">
        <v>75</v>
      </c>
      <c r="D28" s="32">
        <v>300</v>
      </c>
      <c r="E28" s="24"/>
      <c r="F28" s="30">
        <f>D28*E28</f>
        <v>0</v>
      </c>
      <c r="G28" s="11"/>
    </row>
    <row r="29" spans="1:7" ht="15.75" x14ac:dyDescent="0.25">
      <c r="A29" s="20" t="s">
        <v>123</v>
      </c>
      <c r="B29" s="21" t="s">
        <v>124</v>
      </c>
      <c r="C29" s="22">
        <v>60</v>
      </c>
      <c r="D29" s="32">
        <v>250</v>
      </c>
      <c r="E29" s="24"/>
      <c r="F29" s="30">
        <f t="shared" ref="F29:F40" si="2">D29*E29</f>
        <v>0</v>
      </c>
      <c r="G29" s="11"/>
    </row>
    <row r="30" spans="1:7" ht="15.75" x14ac:dyDescent="0.25">
      <c r="A30" s="20" t="s">
        <v>2</v>
      </c>
      <c r="B30" s="21" t="s">
        <v>137</v>
      </c>
      <c r="C30" s="22">
        <v>60</v>
      </c>
      <c r="D30" s="32">
        <v>180</v>
      </c>
      <c r="E30" s="24"/>
      <c r="F30" s="30">
        <f t="shared" si="2"/>
        <v>0</v>
      </c>
      <c r="G30" s="11"/>
    </row>
    <row r="31" spans="1:7" ht="15.75" x14ac:dyDescent="0.25">
      <c r="A31" s="20" t="s">
        <v>90</v>
      </c>
      <c r="B31" s="21" t="s">
        <v>138</v>
      </c>
      <c r="C31" s="22">
        <v>75</v>
      </c>
      <c r="D31" s="32">
        <v>160</v>
      </c>
      <c r="E31" s="24"/>
      <c r="F31" s="30">
        <f t="shared" si="2"/>
        <v>0</v>
      </c>
      <c r="G31" s="11"/>
    </row>
    <row r="32" spans="1:7" ht="15.75" x14ac:dyDescent="0.25">
      <c r="A32" s="20" t="s">
        <v>98</v>
      </c>
      <c r="B32" s="21" t="s">
        <v>97</v>
      </c>
      <c r="C32" s="22">
        <v>75</v>
      </c>
      <c r="D32" s="32">
        <v>180</v>
      </c>
      <c r="E32" s="24"/>
      <c r="F32" s="30">
        <f t="shared" si="2"/>
        <v>0</v>
      </c>
      <c r="G32" s="11"/>
    </row>
    <row r="33" spans="1:7" ht="15.75" x14ac:dyDescent="0.25">
      <c r="A33" s="20" t="s">
        <v>6</v>
      </c>
      <c r="B33" s="21" t="s">
        <v>7</v>
      </c>
      <c r="C33" s="22">
        <v>120</v>
      </c>
      <c r="D33" s="32">
        <v>270</v>
      </c>
      <c r="E33" s="24"/>
      <c r="F33" s="30">
        <f t="shared" si="2"/>
        <v>0</v>
      </c>
      <c r="G33" s="11"/>
    </row>
    <row r="34" spans="1:7" ht="15.75" x14ac:dyDescent="0.25">
      <c r="A34" s="20" t="s">
        <v>8</v>
      </c>
      <c r="B34" s="21" t="s">
        <v>29</v>
      </c>
      <c r="C34" s="22">
        <v>100</v>
      </c>
      <c r="D34" s="32">
        <v>270</v>
      </c>
      <c r="E34" s="24"/>
      <c r="F34" s="30">
        <f t="shared" si="2"/>
        <v>0</v>
      </c>
      <c r="G34" s="11"/>
    </row>
    <row r="35" spans="1:7" ht="15.75" customHeight="1" x14ac:dyDescent="0.25">
      <c r="A35" s="20" t="s">
        <v>30</v>
      </c>
      <c r="B35" s="21" t="s">
        <v>83</v>
      </c>
      <c r="C35" s="22">
        <v>30</v>
      </c>
      <c r="D35" s="32">
        <v>55</v>
      </c>
      <c r="E35" s="25"/>
      <c r="F35" s="30">
        <f t="shared" si="2"/>
        <v>0</v>
      </c>
      <c r="G35" s="11"/>
    </row>
    <row r="36" spans="1:7" ht="15.75" customHeight="1" x14ac:dyDescent="0.25">
      <c r="A36" s="20" t="s">
        <v>31</v>
      </c>
      <c r="B36" s="21" t="s">
        <v>83</v>
      </c>
      <c r="C36" s="22">
        <v>30</v>
      </c>
      <c r="D36" s="32">
        <v>55</v>
      </c>
      <c r="E36" s="23"/>
      <c r="F36" s="30">
        <f t="shared" si="2"/>
        <v>0</v>
      </c>
      <c r="G36" s="11"/>
    </row>
    <row r="37" spans="1:7" ht="15.75" customHeight="1" x14ac:dyDescent="0.25">
      <c r="A37" s="20" t="s">
        <v>32</v>
      </c>
      <c r="B37" s="21" t="s">
        <v>83</v>
      </c>
      <c r="C37" s="22">
        <v>30</v>
      </c>
      <c r="D37" s="32">
        <v>55</v>
      </c>
      <c r="E37" s="25"/>
      <c r="F37" s="30">
        <f t="shared" si="2"/>
        <v>0</v>
      </c>
      <c r="G37" s="11"/>
    </row>
    <row r="38" spans="1:7" ht="15.75" x14ac:dyDescent="0.25">
      <c r="A38" s="20" t="s">
        <v>33</v>
      </c>
      <c r="B38" s="21" t="s">
        <v>83</v>
      </c>
      <c r="C38" s="22">
        <v>30</v>
      </c>
      <c r="D38" s="32">
        <v>55</v>
      </c>
      <c r="E38" s="25"/>
      <c r="F38" s="30">
        <f t="shared" si="2"/>
        <v>0</v>
      </c>
      <c r="G38" s="11"/>
    </row>
    <row r="39" spans="1:7" ht="15.75" x14ac:dyDescent="0.25">
      <c r="A39" s="26" t="s">
        <v>104</v>
      </c>
      <c r="B39" s="21"/>
      <c r="C39" s="22"/>
      <c r="D39" s="32"/>
      <c r="E39" s="23"/>
      <c r="F39" s="30"/>
      <c r="G39" s="11"/>
    </row>
    <row r="40" spans="1:7" ht="15.75" customHeight="1" x14ac:dyDescent="0.25">
      <c r="A40" s="20" t="s">
        <v>3</v>
      </c>
      <c r="B40" s="21" t="s">
        <v>105</v>
      </c>
      <c r="C40" s="22">
        <v>120</v>
      </c>
      <c r="D40" s="32">
        <v>240</v>
      </c>
      <c r="E40" s="23"/>
      <c r="F40" s="30">
        <f t="shared" si="2"/>
        <v>0</v>
      </c>
      <c r="G40" s="11"/>
    </row>
    <row r="41" spans="1:7" ht="15.75" customHeight="1" x14ac:dyDescent="0.25">
      <c r="A41" s="20" t="s">
        <v>106</v>
      </c>
      <c r="B41" s="21" t="s">
        <v>107</v>
      </c>
      <c r="C41" s="22">
        <v>120</v>
      </c>
      <c r="D41" s="32">
        <v>180</v>
      </c>
      <c r="E41" s="23"/>
      <c r="F41" s="30">
        <f t="shared" ref="F41:F43" si="3">D41*E41</f>
        <v>0</v>
      </c>
      <c r="G41" s="11"/>
    </row>
    <row r="42" spans="1:7" ht="15.75" customHeight="1" x14ac:dyDescent="0.25">
      <c r="A42" s="20" t="s">
        <v>99</v>
      </c>
      <c r="B42" s="21" t="s">
        <v>100</v>
      </c>
      <c r="C42" s="22">
        <v>120</v>
      </c>
      <c r="D42" s="32">
        <v>180</v>
      </c>
      <c r="E42" s="23"/>
      <c r="F42" s="30">
        <f t="shared" si="0"/>
        <v>0</v>
      </c>
      <c r="G42" s="11"/>
    </row>
    <row r="43" spans="1:7" ht="15.75" customHeight="1" x14ac:dyDescent="0.25">
      <c r="A43" s="20" t="s">
        <v>108</v>
      </c>
      <c r="B43" s="21" t="s">
        <v>139</v>
      </c>
      <c r="C43" s="22">
        <v>120</v>
      </c>
      <c r="D43" s="32">
        <v>200</v>
      </c>
      <c r="E43" s="23"/>
      <c r="F43" s="30">
        <f t="shared" si="3"/>
        <v>0</v>
      </c>
      <c r="G43" s="11"/>
    </row>
    <row r="44" spans="1:7" ht="15.75" x14ac:dyDescent="0.25">
      <c r="A44" s="20" t="s">
        <v>42</v>
      </c>
      <c r="B44" s="21" t="s">
        <v>43</v>
      </c>
      <c r="C44" s="22">
        <v>120</v>
      </c>
      <c r="D44" s="32">
        <v>280</v>
      </c>
      <c r="E44" s="23"/>
      <c r="F44" s="30">
        <f t="shared" si="0"/>
        <v>0</v>
      </c>
      <c r="G44" s="11"/>
    </row>
    <row r="45" spans="1:7" ht="15.75" x14ac:dyDescent="0.25">
      <c r="A45" s="20"/>
      <c r="B45" s="21" t="s">
        <v>44</v>
      </c>
      <c r="C45" s="22"/>
      <c r="D45" s="32"/>
      <c r="E45" s="23"/>
      <c r="F45" s="30"/>
      <c r="G45" s="11"/>
    </row>
    <row r="46" spans="1:7" ht="15.75" x14ac:dyDescent="0.25">
      <c r="A46" s="20" t="s">
        <v>87</v>
      </c>
      <c r="B46" s="21" t="s">
        <v>89</v>
      </c>
      <c r="C46" s="22">
        <v>120</v>
      </c>
      <c r="D46" s="32">
        <v>220</v>
      </c>
      <c r="E46" s="23"/>
      <c r="F46" s="30">
        <f t="shared" si="0"/>
        <v>0</v>
      </c>
      <c r="G46" s="11"/>
    </row>
    <row r="47" spans="1:7" ht="15.75" x14ac:dyDescent="0.25">
      <c r="A47" s="20" t="s">
        <v>88</v>
      </c>
      <c r="B47" s="21"/>
      <c r="C47" s="22"/>
      <c r="D47" s="32"/>
      <c r="E47" s="23"/>
      <c r="F47" s="30"/>
      <c r="G47" s="11"/>
    </row>
    <row r="48" spans="1:7" ht="15.75" customHeight="1" x14ac:dyDescent="0.25">
      <c r="A48" s="20" t="s">
        <v>9</v>
      </c>
      <c r="B48" s="21" t="s">
        <v>140</v>
      </c>
      <c r="C48" s="22">
        <v>120</v>
      </c>
      <c r="D48" s="32">
        <v>300</v>
      </c>
      <c r="E48" s="23"/>
      <c r="F48" s="30">
        <f t="shared" si="0"/>
        <v>0</v>
      </c>
      <c r="G48" s="11"/>
    </row>
    <row r="49" spans="1:7" ht="15.75" customHeight="1" x14ac:dyDescent="0.25">
      <c r="A49" s="20" t="s">
        <v>109</v>
      </c>
      <c r="B49" s="21" t="s">
        <v>110</v>
      </c>
      <c r="C49" s="22">
        <v>120</v>
      </c>
      <c r="D49" s="32">
        <v>300</v>
      </c>
      <c r="E49" s="23"/>
      <c r="F49" s="30">
        <f t="shared" si="0"/>
        <v>0</v>
      </c>
      <c r="G49" s="11"/>
    </row>
    <row r="50" spans="1:7" ht="15.75" customHeight="1" x14ac:dyDescent="0.25">
      <c r="A50" s="20" t="s">
        <v>115</v>
      </c>
      <c r="B50" s="21" t="s">
        <v>116</v>
      </c>
      <c r="C50" s="22">
        <v>120</v>
      </c>
      <c r="D50" s="32">
        <v>240</v>
      </c>
      <c r="E50" s="23"/>
      <c r="F50" s="30">
        <f t="shared" si="0"/>
        <v>0</v>
      </c>
      <c r="G50" s="11"/>
    </row>
    <row r="51" spans="1:7" ht="15.75" customHeight="1" x14ac:dyDescent="0.25">
      <c r="A51" s="20" t="s">
        <v>117</v>
      </c>
      <c r="B51" s="21" t="s">
        <v>118</v>
      </c>
      <c r="C51" s="22">
        <v>120</v>
      </c>
      <c r="D51" s="32">
        <v>260</v>
      </c>
      <c r="E51" s="23"/>
      <c r="F51" s="30">
        <f t="shared" si="0"/>
        <v>0</v>
      </c>
      <c r="G51" s="11"/>
    </row>
    <row r="52" spans="1:7" ht="15.75" customHeight="1" x14ac:dyDescent="0.25">
      <c r="A52" s="20" t="s">
        <v>119</v>
      </c>
      <c r="B52" s="21" t="s">
        <v>120</v>
      </c>
      <c r="C52" s="22">
        <v>120</v>
      </c>
      <c r="D52" s="32">
        <v>260</v>
      </c>
      <c r="E52" s="23"/>
      <c r="F52" s="30">
        <f t="shared" ref="F52" si="4">D52*E52</f>
        <v>0</v>
      </c>
      <c r="G52" s="11"/>
    </row>
    <row r="53" spans="1:7" ht="15.75" x14ac:dyDescent="0.25">
      <c r="A53" s="26" t="s">
        <v>5</v>
      </c>
      <c r="B53" s="21"/>
      <c r="C53" s="22"/>
      <c r="D53" s="32"/>
      <c r="E53" s="23"/>
      <c r="F53" s="30">
        <f t="shared" si="0"/>
        <v>0</v>
      </c>
      <c r="G53" s="11"/>
    </row>
    <row r="54" spans="1:7" ht="15.75" x14ac:dyDescent="0.25">
      <c r="A54" s="20" t="s">
        <v>143</v>
      </c>
      <c r="B54" s="21" t="s">
        <v>144</v>
      </c>
      <c r="C54" s="22">
        <v>75</v>
      </c>
      <c r="D54" s="32">
        <v>180</v>
      </c>
      <c r="E54" s="23"/>
      <c r="F54" s="30">
        <f t="shared" si="0"/>
        <v>0</v>
      </c>
      <c r="G54" s="11"/>
    </row>
    <row r="55" spans="1:7" ht="15.75" x14ac:dyDescent="0.25">
      <c r="A55" s="20" t="s">
        <v>11</v>
      </c>
      <c r="B55" s="21" t="s">
        <v>12</v>
      </c>
      <c r="C55" s="22">
        <v>75</v>
      </c>
      <c r="D55" s="32">
        <v>340</v>
      </c>
      <c r="E55" s="23"/>
      <c r="F55" s="30">
        <f t="shared" si="0"/>
        <v>0</v>
      </c>
      <c r="G55" s="11"/>
    </row>
    <row r="56" spans="1:7" ht="15.75" x14ac:dyDescent="0.25">
      <c r="A56" s="20" t="s">
        <v>125</v>
      </c>
      <c r="B56" s="21" t="s">
        <v>126</v>
      </c>
      <c r="C56" s="22">
        <v>75</v>
      </c>
      <c r="D56" s="32">
        <v>250</v>
      </c>
      <c r="E56" s="24"/>
      <c r="F56" s="30">
        <f>D56*E56</f>
        <v>0</v>
      </c>
      <c r="G56" s="11"/>
    </row>
    <row r="57" spans="1:7" ht="15.75" x14ac:dyDescent="0.25">
      <c r="A57" s="20" t="s">
        <v>51</v>
      </c>
      <c r="B57" s="21" t="s">
        <v>52</v>
      </c>
      <c r="C57" s="22">
        <v>75</v>
      </c>
      <c r="D57" s="32">
        <v>270</v>
      </c>
      <c r="E57" s="24"/>
      <c r="F57" s="30">
        <f t="shared" ref="F57:F68" si="5">D57*E57</f>
        <v>0</v>
      </c>
      <c r="G57" s="11"/>
    </row>
    <row r="58" spans="1:7" ht="15.75" x14ac:dyDescent="0.25">
      <c r="A58" s="26" t="s">
        <v>16</v>
      </c>
      <c r="B58" s="21"/>
      <c r="C58" s="22"/>
      <c r="D58" s="32"/>
      <c r="E58" s="24"/>
      <c r="F58" s="30"/>
      <c r="G58" s="11"/>
    </row>
    <row r="59" spans="1:7" ht="15.75" x14ac:dyDescent="0.25">
      <c r="A59" s="20" t="s">
        <v>13</v>
      </c>
      <c r="B59" s="21" t="s">
        <v>141</v>
      </c>
      <c r="C59" s="22" t="s">
        <v>146</v>
      </c>
      <c r="D59" s="32">
        <v>1100</v>
      </c>
      <c r="E59" s="24"/>
      <c r="F59" s="30">
        <f t="shared" si="5"/>
        <v>0</v>
      </c>
      <c r="G59" s="11"/>
    </row>
    <row r="60" spans="1:7" ht="15.75" x14ac:dyDescent="0.25">
      <c r="A60" s="20"/>
      <c r="B60" s="21" t="s">
        <v>73</v>
      </c>
      <c r="C60" s="22"/>
      <c r="D60" s="32"/>
      <c r="E60" s="24"/>
      <c r="F60" s="30"/>
      <c r="G60" s="11"/>
    </row>
    <row r="61" spans="1:7" ht="15.75" x14ac:dyDescent="0.25">
      <c r="A61" s="20" t="s">
        <v>53</v>
      </c>
      <c r="B61" s="21" t="s">
        <v>45</v>
      </c>
      <c r="C61" s="22" t="s">
        <v>147</v>
      </c>
      <c r="D61" s="32">
        <v>900</v>
      </c>
      <c r="E61" s="24"/>
      <c r="F61" s="30">
        <f t="shared" si="5"/>
        <v>0</v>
      </c>
      <c r="G61" s="11"/>
    </row>
    <row r="62" spans="1:7" ht="15.75" x14ac:dyDescent="0.25">
      <c r="A62" s="20"/>
      <c r="B62" s="21" t="s">
        <v>72</v>
      </c>
      <c r="C62" s="22"/>
      <c r="D62" s="32"/>
      <c r="E62" s="24"/>
      <c r="F62" s="30"/>
      <c r="G62" s="11"/>
    </row>
    <row r="63" spans="1:7" ht="15.75" x14ac:dyDescent="0.25">
      <c r="A63" s="20" t="s">
        <v>127</v>
      </c>
      <c r="B63" s="21" t="s">
        <v>128</v>
      </c>
      <c r="C63" s="22" t="s">
        <v>148</v>
      </c>
      <c r="D63" s="32">
        <v>1000</v>
      </c>
      <c r="E63" s="25"/>
      <c r="F63" s="30">
        <f t="shared" si="5"/>
        <v>0</v>
      </c>
      <c r="G63" s="11"/>
    </row>
    <row r="64" spans="1:7" ht="15.75" x14ac:dyDescent="0.25">
      <c r="A64" s="20" t="s">
        <v>129</v>
      </c>
      <c r="B64" s="21" t="s">
        <v>130</v>
      </c>
      <c r="C64" s="22" t="s">
        <v>149</v>
      </c>
      <c r="D64" s="32">
        <v>750</v>
      </c>
      <c r="E64" s="23"/>
      <c r="F64" s="30">
        <f t="shared" si="5"/>
        <v>0</v>
      </c>
      <c r="G64" s="11"/>
    </row>
    <row r="65" spans="1:7" ht="15.75" x14ac:dyDescent="0.25">
      <c r="A65" s="20" t="s">
        <v>20</v>
      </c>
      <c r="B65" s="21" t="s">
        <v>47</v>
      </c>
      <c r="C65" s="22" t="s">
        <v>147</v>
      </c>
      <c r="D65" s="32">
        <v>1800</v>
      </c>
      <c r="E65" s="25"/>
      <c r="F65" s="30">
        <f t="shared" si="5"/>
        <v>0</v>
      </c>
      <c r="G65" s="11"/>
    </row>
    <row r="66" spans="1:7" ht="15.75" x14ac:dyDescent="0.25">
      <c r="A66" s="20"/>
      <c r="B66" s="21" t="s">
        <v>46</v>
      </c>
      <c r="C66" s="22"/>
      <c r="D66" s="32"/>
      <c r="E66" s="25"/>
      <c r="F66" s="30"/>
      <c r="G66" s="11"/>
    </row>
    <row r="67" spans="1:7" ht="15.75" x14ac:dyDescent="0.25">
      <c r="A67" s="20" t="s">
        <v>131</v>
      </c>
      <c r="B67" s="21" t="s">
        <v>132</v>
      </c>
      <c r="C67" s="22" t="s">
        <v>146</v>
      </c>
      <c r="D67" s="32">
        <v>1200</v>
      </c>
      <c r="E67" s="23"/>
      <c r="F67" s="30">
        <f t="shared" si="5"/>
        <v>0</v>
      </c>
      <c r="G67" s="11"/>
    </row>
    <row r="68" spans="1:7" ht="15.75" x14ac:dyDescent="0.25">
      <c r="A68" s="26" t="s">
        <v>17</v>
      </c>
      <c r="B68" s="21"/>
      <c r="C68" s="22"/>
      <c r="D68" s="32"/>
      <c r="E68" s="23"/>
      <c r="F68" s="30"/>
      <c r="G68" s="11"/>
    </row>
    <row r="69" spans="1:7" ht="15.75" x14ac:dyDescent="0.25">
      <c r="A69" s="20" t="s">
        <v>14</v>
      </c>
      <c r="B69" s="21" t="s">
        <v>62</v>
      </c>
      <c r="C69" s="22" t="s">
        <v>146</v>
      </c>
      <c r="D69" s="32">
        <v>1000</v>
      </c>
      <c r="E69" s="23"/>
      <c r="F69" s="30">
        <f t="shared" si="0"/>
        <v>0</v>
      </c>
      <c r="G69" s="11"/>
    </row>
    <row r="70" spans="1:7" ht="15.75" x14ac:dyDescent="0.25">
      <c r="A70" s="20" t="s">
        <v>15</v>
      </c>
      <c r="B70" s="21" t="s">
        <v>142</v>
      </c>
      <c r="C70" s="22" t="s">
        <v>147</v>
      </c>
      <c r="D70" s="32">
        <v>1000</v>
      </c>
      <c r="E70" s="23"/>
      <c r="F70" s="30">
        <f t="shared" si="0"/>
        <v>0</v>
      </c>
      <c r="G70" s="11"/>
    </row>
    <row r="71" spans="1:7" ht="15.75" x14ac:dyDescent="0.25">
      <c r="A71" s="6"/>
      <c r="B71" s="14" t="s">
        <v>74</v>
      </c>
      <c r="C71" s="12"/>
      <c r="D71" s="30"/>
      <c r="E71" s="19"/>
      <c r="F71" s="30"/>
      <c r="G71" s="11"/>
    </row>
    <row r="72" spans="1:7" ht="15.75" x14ac:dyDescent="0.25">
      <c r="A72" s="6" t="s">
        <v>54</v>
      </c>
      <c r="B72" s="14" t="s">
        <v>153</v>
      </c>
      <c r="C72" s="12" t="s">
        <v>150</v>
      </c>
      <c r="D72" s="30">
        <v>1100</v>
      </c>
      <c r="E72" s="19"/>
      <c r="F72" s="30">
        <f t="shared" si="0"/>
        <v>0</v>
      </c>
      <c r="G72" s="11"/>
    </row>
    <row r="73" spans="1:7" ht="15.75" x14ac:dyDescent="0.25">
      <c r="A73" s="6"/>
      <c r="B73" s="14" t="s">
        <v>154</v>
      </c>
      <c r="C73" s="12"/>
      <c r="D73" s="30"/>
      <c r="E73" s="19"/>
      <c r="F73" s="30"/>
      <c r="G73" s="11"/>
    </row>
    <row r="74" spans="1:7" ht="15.75" x14ac:dyDescent="0.25">
      <c r="A74" s="8" t="s">
        <v>64</v>
      </c>
      <c r="B74" s="14"/>
      <c r="C74" s="5"/>
      <c r="D74" s="30"/>
      <c r="E74" s="19"/>
      <c r="F74" s="30"/>
      <c r="G74" s="11"/>
    </row>
    <row r="75" spans="1:7" ht="15.75" x14ac:dyDescent="0.25">
      <c r="A75" s="6" t="s">
        <v>55</v>
      </c>
      <c r="B75" s="14"/>
      <c r="C75" s="12">
        <v>150</v>
      </c>
      <c r="D75" s="30"/>
      <c r="E75" s="19"/>
      <c r="F75" s="30">
        <f t="shared" ref="F74:F91" si="6">D75*E75</f>
        <v>0</v>
      </c>
      <c r="G75" s="11"/>
    </row>
    <row r="76" spans="1:7" ht="15.75" x14ac:dyDescent="0.25">
      <c r="A76" s="6" t="s">
        <v>56</v>
      </c>
      <c r="B76" s="14" t="s">
        <v>57</v>
      </c>
      <c r="C76" s="12">
        <v>150</v>
      </c>
      <c r="D76" s="30"/>
      <c r="E76" s="19"/>
      <c r="F76" s="30">
        <f t="shared" si="6"/>
        <v>0</v>
      </c>
      <c r="G76" s="11"/>
    </row>
    <row r="77" spans="1:7" ht="15.75" x14ac:dyDescent="0.25">
      <c r="A77" s="6" t="s">
        <v>58</v>
      </c>
      <c r="B77" s="14" t="s">
        <v>75</v>
      </c>
      <c r="C77" s="12">
        <v>150</v>
      </c>
      <c r="D77" s="30"/>
      <c r="E77" s="19"/>
      <c r="F77" s="30">
        <f t="shared" si="6"/>
        <v>0</v>
      </c>
      <c r="G77" s="11"/>
    </row>
    <row r="78" spans="1:7" ht="15.75" x14ac:dyDescent="0.25">
      <c r="A78" s="6" t="s">
        <v>59</v>
      </c>
      <c r="B78" s="14"/>
      <c r="C78" s="12">
        <v>150</v>
      </c>
      <c r="D78" s="30"/>
      <c r="E78" s="19"/>
      <c r="F78" s="30">
        <f t="shared" si="6"/>
        <v>0</v>
      </c>
      <c r="G78" s="11"/>
    </row>
    <row r="79" spans="1:7" ht="15.75" x14ac:dyDescent="0.25">
      <c r="A79" s="6" t="s">
        <v>60</v>
      </c>
      <c r="B79" s="14" t="s">
        <v>63</v>
      </c>
      <c r="C79" s="12">
        <v>150</v>
      </c>
      <c r="D79" s="30"/>
      <c r="E79" s="19"/>
      <c r="F79" s="30">
        <f t="shared" si="6"/>
        <v>0</v>
      </c>
      <c r="G79" s="11"/>
    </row>
    <row r="80" spans="1:7" ht="15.75" x14ac:dyDescent="0.25">
      <c r="A80" s="6" t="s">
        <v>61</v>
      </c>
      <c r="B80" s="14"/>
      <c r="C80" s="12">
        <v>150</v>
      </c>
      <c r="D80" s="30"/>
      <c r="E80" s="19"/>
      <c r="F80" s="30">
        <f t="shared" si="6"/>
        <v>0</v>
      </c>
      <c r="G80" s="11"/>
    </row>
    <row r="81" spans="1:7" ht="15.75" x14ac:dyDescent="0.25">
      <c r="A81" s="6" t="s">
        <v>145</v>
      </c>
      <c r="B81" s="14" t="s">
        <v>152</v>
      </c>
      <c r="C81" s="12">
        <v>150</v>
      </c>
      <c r="D81" s="30"/>
      <c r="E81" s="19"/>
      <c r="F81" s="30">
        <v>0</v>
      </c>
      <c r="G81" s="11"/>
    </row>
    <row r="82" spans="1:7" ht="15.75" x14ac:dyDescent="0.25">
      <c r="A82" s="8" t="s">
        <v>65</v>
      </c>
      <c r="B82" s="14"/>
      <c r="C82" s="12"/>
      <c r="D82" s="30"/>
      <c r="E82" s="19"/>
      <c r="F82" s="30"/>
      <c r="G82" s="11"/>
    </row>
    <row r="83" spans="1:7" ht="15.75" x14ac:dyDescent="0.25">
      <c r="A83" s="6" t="s">
        <v>66</v>
      </c>
      <c r="B83" s="14"/>
      <c r="C83" s="12">
        <v>50</v>
      </c>
      <c r="D83" s="30">
        <v>50</v>
      </c>
      <c r="E83" s="19"/>
      <c r="F83" s="30">
        <f t="shared" si="6"/>
        <v>0</v>
      </c>
      <c r="G83" s="11"/>
    </row>
    <row r="84" spans="1:7" ht="15.75" x14ac:dyDescent="0.25">
      <c r="A84" s="6" t="s">
        <v>67</v>
      </c>
      <c r="B84" s="14"/>
      <c r="C84" s="12">
        <v>50</v>
      </c>
      <c r="D84" s="30">
        <v>50</v>
      </c>
      <c r="E84" s="19"/>
      <c r="F84" s="30">
        <f t="shared" si="6"/>
        <v>0</v>
      </c>
      <c r="G84" s="11"/>
    </row>
    <row r="85" spans="1:7" ht="15.75" x14ac:dyDescent="0.25">
      <c r="A85" s="6" t="s">
        <v>68</v>
      </c>
      <c r="B85" s="14"/>
      <c r="C85" s="12">
        <v>50</v>
      </c>
      <c r="D85" s="30">
        <v>50</v>
      </c>
      <c r="E85" s="19"/>
      <c r="F85" s="30">
        <f t="shared" si="6"/>
        <v>0</v>
      </c>
      <c r="G85" s="11"/>
    </row>
    <row r="86" spans="1:7" ht="15.75" x14ac:dyDescent="0.25">
      <c r="A86" s="6" t="s">
        <v>69</v>
      </c>
      <c r="B86" s="14"/>
      <c r="C86" s="12">
        <v>50</v>
      </c>
      <c r="D86" s="30">
        <v>50</v>
      </c>
      <c r="E86" s="19"/>
      <c r="F86" s="30">
        <f t="shared" si="6"/>
        <v>0</v>
      </c>
      <c r="G86" s="11"/>
    </row>
    <row r="87" spans="1:7" ht="15.75" x14ac:dyDescent="0.25">
      <c r="A87" s="6" t="s">
        <v>70</v>
      </c>
      <c r="B87" s="14"/>
      <c r="C87" s="12">
        <v>50</v>
      </c>
      <c r="D87" s="30">
        <v>50</v>
      </c>
      <c r="E87" s="19"/>
      <c r="F87" s="30">
        <f t="shared" si="6"/>
        <v>0</v>
      </c>
      <c r="G87" s="11"/>
    </row>
    <row r="88" spans="1:7" ht="15.75" x14ac:dyDescent="0.25">
      <c r="A88" s="6" t="s">
        <v>71</v>
      </c>
      <c r="B88" s="14"/>
      <c r="C88" s="12">
        <v>50</v>
      </c>
      <c r="D88" s="30">
        <v>50</v>
      </c>
      <c r="E88" s="19"/>
      <c r="F88" s="30">
        <f t="shared" si="6"/>
        <v>0</v>
      </c>
      <c r="G88" s="11"/>
    </row>
    <row r="89" spans="1:7" ht="15.75" x14ac:dyDescent="0.25">
      <c r="A89" s="8" t="s">
        <v>93</v>
      </c>
      <c r="B89" s="14"/>
      <c r="C89" s="12"/>
      <c r="D89" s="30"/>
      <c r="E89" s="19"/>
      <c r="F89" s="30"/>
      <c r="G89" s="11"/>
    </row>
    <row r="90" spans="1:7" ht="15.75" x14ac:dyDescent="0.25">
      <c r="A90" s="6" t="s">
        <v>92</v>
      </c>
      <c r="B90" s="28"/>
      <c r="C90" s="12">
        <v>30</v>
      </c>
      <c r="D90" s="30">
        <v>40</v>
      </c>
      <c r="E90" s="19"/>
      <c r="F90" s="30">
        <f t="shared" si="6"/>
        <v>0</v>
      </c>
      <c r="G90" s="11"/>
    </row>
    <row r="91" spans="1:7" ht="15.75" x14ac:dyDescent="0.25">
      <c r="A91" s="6" t="s">
        <v>91</v>
      </c>
      <c r="B91" s="28"/>
      <c r="C91" s="12">
        <v>30</v>
      </c>
      <c r="D91" s="30">
        <v>40</v>
      </c>
      <c r="E91" s="19"/>
      <c r="F91" s="30">
        <f t="shared" si="6"/>
        <v>0</v>
      </c>
      <c r="G91" s="11"/>
    </row>
    <row r="92" spans="1:7" ht="15.75" x14ac:dyDescent="0.25">
      <c r="A92" s="6" t="s">
        <v>111</v>
      </c>
      <c r="B92" s="28"/>
      <c r="C92" s="12"/>
      <c r="D92" s="30"/>
      <c r="E92" s="19"/>
      <c r="F92" s="30"/>
      <c r="G92" s="13"/>
    </row>
    <row r="93" spans="1:7" ht="15.75" x14ac:dyDescent="0.25">
      <c r="A93" s="6" t="s">
        <v>112</v>
      </c>
      <c r="B93" s="28"/>
      <c r="C93" s="12">
        <v>600</v>
      </c>
      <c r="D93" s="30">
        <v>120</v>
      </c>
      <c r="E93" s="19"/>
      <c r="F93" s="30">
        <f t="shared" ref="F93:F95" si="7">D93*E93</f>
        <v>0</v>
      </c>
      <c r="G93" s="13"/>
    </row>
    <row r="94" spans="1:7" ht="15.75" x14ac:dyDescent="0.25">
      <c r="A94" s="6" t="s">
        <v>113</v>
      </c>
      <c r="B94" s="28"/>
      <c r="C94" s="12">
        <v>1000</v>
      </c>
      <c r="D94" s="30">
        <v>240</v>
      </c>
      <c r="E94" s="19"/>
      <c r="F94" s="30">
        <f t="shared" si="7"/>
        <v>0</v>
      </c>
      <c r="G94" s="13"/>
    </row>
    <row r="95" spans="1:7" ht="15.75" x14ac:dyDescent="0.25">
      <c r="A95" s="6" t="s">
        <v>114</v>
      </c>
      <c r="B95" s="28"/>
      <c r="C95" s="12">
        <v>150</v>
      </c>
      <c r="D95" s="30">
        <v>180</v>
      </c>
      <c r="E95" s="19"/>
      <c r="F95" s="30">
        <f t="shared" si="7"/>
        <v>0</v>
      </c>
      <c r="G95" s="13"/>
    </row>
    <row r="96" spans="1:7" s="39" customFormat="1" ht="18.75" x14ac:dyDescent="0.3">
      <c r="A96" s="33"/>
      <c r="B96" s="34" t="s">
        <v>94</v>
      </c>
      <c r="C96" s="35"/>
      <c r="D96" s="35"/>
      <c r="E96" s="36"/>
      <c r="F96" s="37">
        <f>SUM(F13:F95)</f>
        <v>0</v>
      </c>
      <c r="G96" s="38"/>
    </row>
    <row r="97" spans="1:7" s="39" customFormat="1" ht="18.75" x14ac:dyDescent="0.3">
      <c r="A97" s="33"/>
      <c r="B97" s="34" t="s">
        <v>95</v>
      </c>
      <c r="C97" s="35"/>
      <c r="D97" s="35"/>
      <c r="E97" s="36"/>
      <c r="F97" s="40">
        <f>F96/10</f>
        <v>0</v>
      </c>
      <c r="G97" s="41"/>
    </row>
    <row r="98" spans="1:7" s="39" customFormat="1" ht="18.75" x14ac:dyDescent="0.3">
      <c r="A98" s="33"/>
      <c r="B98" s="34" t="s">
        <v>96</v>
      </c>
      <c r="C98" s="35"/>
      <c r="D98" s="35"/>
      <c r="E98" s="36"/>
      <c r="F98" s="40">
        <f>F96+F97</f>
        <v>0</v>
      </c>
      <c r="G98" s="41"/>
    </row>
    <row r="99" spans="1:7" x14ac:dyDescent="0.25">
      <c r="G99" s="11"/>
    </row>
    <row r="100" spans="1:7" x14ac:dyDescent="0.25">
      <c r="G100" s="11"/>
    </row>
  </sheetData>
  <mergeCells count="1">
    <mergeCell ref="A9:B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Шеф-повар</dc:creator>
  <cp:lastModifiedBy>Yuri Abramov</cp:lastModifiedBy>
  <cp:lastPrinted>2015-04-21T09:14:23Z</cp:lastPrinted>
  <dcterms:created xsi:type="dcterms:W3CDTF">2010-04-07T07:32:18Z</dcterms:created>
  <dcterms:modified xsi:type="dcterms:W3CDTF">2015-04-21T10:01:06Z</dcterms:modified>
</cp:coreProperties>
</file>